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NFO\von_PM\Produkte\#0 Allgemein\"/>
    </mc:Choice>
  </mc:AlternateContent>
  <bookViews>
    <workbookView xWindow="615" yWindow="120" windowWidth="18045" windowHeight="7920" tabRatio="943" activeTab="9"/>
  </bookViews>
  <sheets>
    <sheet name="Alle Armaturen" sheetId="4" r:id="rId1"/>
    <sheet name="IC40" sheetId="15" r:id="rId2"/>
    <sheet name="FCU 500" sheetId="17" r:id="rId3"/>
    <sheet name="PFU" sheetId="8" r:id="rId4"/>
    <sheet name="PFS_PFD" sheetId="6" r:id="rId5"/>
    <sheet name="BCU400" sheetId="12" r:id="rId6"/>
    <sheet name="UVS" sheetId="13" r:id="rId7"/>
    <sheet name="-&gt;Tools" sheetId="9" r:id="rId8"/>
    <sheet name="PFS_PFD_SelectionTool" sheetId="7" r:id="rId9"/>
    <sheet name="BCU400_Selection_Tool" sheetId="10" r:id="rId10"/>
    <sheet name="BCU400_Database" sheetId="11" r:id="rId11"/>
    <sheet name="Tabelle1" sheetId="14" r:id="rId12"/>
    <sheet name="Tabelle3" sheetId="16" r:id="rId13"/>
  </sheets>
  <definedNames>
    <definedName name="_xlnm._FilterDatabase" localSheetId="0" hidden="1">'Alle Armaturen'!$A$1:$H$1209</definedName>
    <definedName name="_xlnm._FilterDatabase" localSheetId="10" hidden="1">BCU400_Database!$A$1:$E$549</definedName>
    <definedName name="_xlnm._FilterDatabase" localSheetId="2" hidden="1">'FCU 500'!$A$1:$K$338</definedName>
    <definedName name="BASTYP">#REF!</definedName>
    <definedName name="BCUTYP">#REF!</definedName>
    <definedName name="BCUVARI">#REF!</definedName>
    <definedName name="BUS">#REF!</definedName>
    <definedName name="DIGI">#REF!</definedName>
    <definedName name="IDNO">#REF!</definedName>
    <definedName name="IDNONEU">#REF!</definedName>
    <definedName name="List">BCU400_Database!$A$1:$E$65566</definedName>
    <definedName name="LPL">#REF!</definedName>
    <definedName name="LUFT">#REF!</definedName>
    <definedName name="MATNO">#REF!</definedName>
    <definedName name="MATNOPARA">#REF!</definedName>
    <definedName name="MatNr">#REF!</definedName>
    <definedName name="NO">#REF!</definedName>
    <definedName name="PARADAT">#REF!</definedName>
    <definedName name="PARAMETER">#REF!</definedName>
    <definedName name="PARANO">#REF!</definedName>
    <definedName name="PLUG">#REF!</definedName>
    <definedName name="POSI">#REF!</definedName>
    <definedName name="PREISNEU">#REF!</definedName>
    <definedName name="SEARCH">PFS_PFD_SelectionTool!$D$12</definedName>
    <definedName name="SPEZ">#REF!</definedName>
    <definedName name="test">#REF!</definedName>
    <definedName name="TRAFO">#REF!</definedName>
    <definedName name="TYP">#REF!</definedName>
  </definedNames>
  <calcPr calcId="152511"/>
</workbook>
</file>

<file path=xl/calcChain.xml><?xml version="1.0" encoding="utf-8"?>
<calcChain xmlns="http://schemas.openxmlformats.org/spreadsheetml/2006/main">
  <c r="A540" i="11" l="1"/>
  <c r="A539" i="11" l="1"/>
  <c r="A538" i="11" l="1"/>
  <c r="A537" i="11" l="1"/>
  <c r="A536" i="11" l="1"/>
  <c r="A535" i="11" l="1"/>
  <c r="A534" i="11"/>
  <c r="A533" i="11"/>
  <c r="A532" i="11" l="1"/>
  <c r="A531" i="11"/>
  <c r="A530" i="11" l="1"/>
  <c r="A529" i="11" l="1"/>
  <c r="A528" i="11" l="1"/>
  <c r="A527" i="11" l="1"/>
  <c r="A517" i="11" l="1"/>
  <c r="A518" i="11"/>
  <c r="A519" i="11"/>
  <c r="A520" i="11"/>
  <c r="A521" i="11"/>
  <c r="A522" i="11"/>
  <c r="A523" i="11"/>
  <c r="A524" i="11"/>
  <c r="A525" i="11"/>
  <c r="A526" i="11"/>
  <c r="A548" i="11"/>
  <c r="A498" i="11" l="1"/>
  <c r="A451" i="11" l="1"/>
  <c r="A452" i="11"/>
  <c r="A453" i="11"/>
  <c r="A454" i="11"/>
  <c r="A455" i="11"/>
  <c r="A456" i="11"/>
  <c r="D160" i="6" l="1"/>
  <c r="E160" i="6" s="1"/>
  <c r="D161" i="6"/>
  <c r="E161" i="6" s="1"/>
  <c r="D162" i="6"/>
  <c r="E162" i="6" s="1"/>
  <c r="D163" i="6"/>
  <c r="E163" i="6" s="1"/>
  <c r="D164" i="6"/>
  <c r="E164" i="6" s="1"/>
  <c r="D165" i="6"/>
  <c r="E165" i="6" s="1"/>
  <c r="D166" i="6"/>
  <c r="E166" i="6" s="1"/>
  <c r="D167" i="6"/>
  <c r="E167" i="6" s="1"/>
  <c r="D168" i="6"/>
  <c r="E168" i="6" s="1"/>
  <c r="D169" i="6"/>
  <c r="E169" i="6" s="1"/>
  <c r="D170" i="6"/>
  <c r="E170" i="6" s="1"/>
  <c r="D171" i="6"/>
  <c r="E171" i="6" s="1"/>
  <c r="D172" i="6"/>
  <c r="E172" i="6" s="1"/>
  <c r="D173" i="6"/>
  <c r="E173" i="6" s="1"/>
  <c r="D174" i="6"/>
  <c r="E174" i="6" s="1"/>
  <c r="D175" i="6"/>
  <c r="E175" i="6" s="1"/>
  <c r="D176" i="6"/>
  <c r="E176" i="6" s="1"/>
  <c r="D177" i="6"/>
  <c r="E177" i="6" s="1"/>
  <c r="D178" i="6"/>
  <c r="E178" i="6" s="1"/>
  <c r="D179" i="6"/>
  <c r="E179" i="6" s="1"/>
  <c r="D180" i="6"/>
  <c r="E180" i="6" s="1"/>
  <c r="D181" i="6"/>
  <c r="E181" i="6" s="1"/>
  <c r="D182" i="6"/>
  <c r="E182" i="6" s="1"/>
  <c r="D183" i="6"/>
  <c r="E183" i="6" s="1"/>
  <c r="D184" i="6"/>
  <c r="E184" i="6" s="1"/>
  <c r="D185" i="6"/>
  <c r="E185" i="6" s="1"/>
  <c r="D186" i="6"/>
  <c r="E186" i="6" s="1"/>
  <c r="D187" i="6"/>
  <c r="E187" i="6" s="1"/>
  <c r="D188" i="6"/>
  <c r="E188" i="6" s="1"/>
  <c r="D189" i="6"/>
  <c r="E189" i="6" s="1"/>
  <c r="D190" i="6"/>
  <c r="E190" i="6" s="1"/>
  <c r="D191" i="6"/>
  <c r="E191" i="6" s="1"/>
  <c r="D192" i="6"/>
  <c r="E192" i="6" s="1"/>
  <c r="D193" i="6"/>
  <c r="E193" i="6" s="1"/>
  <c r="D194" i="6"/>
  <c r="E194" i="6" s="1"/>
  <c r="D195" i="6"/>
  <c r="E195" i="6" s="1"/>
  <c r="D196" i="6"/>
  <c r="E196" i="6" s="1"/>
  <c r="D197" i="6"/>
  <c r="E197" i="6" s="1"/>
  <c r="D198" i="6"/>
  <c r="E198" i="6" s="1"/>
  <c r="D199" i="6"/>
  <c r="E199" i="6" s="1"/>
  <c r="D200" i="6"/>
  <c r="E200" i="6" s="1"/>
  <c r="D201" i="6"/>
  <c r="E201" i="6" s="1"/>
  <c r="D202" i="6"/>
  <c r="E202" i="6" s="1"/>
  <c r="D203" i="6"/>
  <c r="E203" i="6" s="1"/>
  <c r="D204" i="6"/>
  <c r="E204" i="6" s="1"/>
  <c r="D205" i="6"/>
  <c r="E205" i="6" s="1"/>
  <c r="D206" i="6"/>
  <c r="E206" i="6" s="1"/>
  <c r="D207" i="6"/>
  <c r="E207" i="6" s="1"/>
  <c r="D208" i="6"/>
  <c r="E208" i="6" s="1"/>
  <c r="D209" i="6"/>
  <c r="E209" i="6" s="1"/>
  <c r="D210" i="6"/>
  <c r="E210" i="6" s="1"/>
  <c r="D211" i="6"/>
  <c r="E211" i="6" s="1"/>
  <c r="D212" i="6"/>
  <c r="E212" i="6" s="1"/>
  <c r="D213" i="6"/>
  <c r="E213" i="6" s="1"/>
  <c r="D214" i="6"/>
  <c r="E214" i="6" s="1"/>
  <c r="D215" i="6"/>
  <c r="E215" i="6" s="1"/>
  <c r="D216" i="6"/>
  <c r="E216" i="6" s="1"/>
  <c r="D217" i="6"/>
  <c r="E217" i="6" s="1"/>
  <c r="D218" i="6"/>
  <c r="E218" i="6" s="1"/>
  <c r="D219" i="6"/>
  <c r="E219" i="6" s="1"/>
  <c r="D220" i="6"/>
  <c r="E220" i="6" s="1"/>
  <c r="D221" i="6"/>
  <c r="E221" i="6" s="1"/>
  <c r="D222" i="6"/>
  <c r="E222" i="6" s="1"/>
  <c r="D223" i="6"/>
  <c r="E223" i="6" s="1"/>
  <c r="D224" i="6"/>
  <c r="E224" i="6" s="1"/>
  <c r="D225" i="6"/>
  <c r="E225" i="6" s="1"/>
  <c r="D226" i="6"/>
  <c r="E226" i="6" s="1"/>
  <c r="D227" i="6"/>
  <c r="E227" i="6" s="1"/>
  <c r="D228" i="6"/>
  <c r="E228" i="6" s="1"/>
  <c r="D229" i="6"/>
  <c r="E229" i="6" s="1"/>
  <c r="D230" i="6"/>
  <c r="E230" i="6" s="1"/>
  <c r="D231" i="6"/>
  <c r="E231" i="6" s="1"/>
  <c r="D232" i="6"/>
  <c r="E232" i="6" s="1"/>
  <c r="D233" i="6"/>
  <c r="E233" i="6" s="1"/>
  <c r="D234" i="6"/>
  <c r="E234" i="6" s="1"/>
  <c r="D235" i="6"/>
  <c r="E235" i="6" s="1"/>
  <c r="D236" i="6"/>
  <c r="E236" i="6" s="1"/>
  <c r="D237" i="6"/>
  <c r="E237" i="6" s="1"/>
  <c r="D238" i="6"/>
  <c r="E238" i="6" s="1"/>
  <c r="D239" i="6"/>
  <c r="E239" i="6" s="1"/>
  <c r="D240" i="6"/>
  <c r="E240" i="6" s="1"/>
  <c r="D241" i="6"/>
  <c r="E241" i="6" s="1"/>
  <c r="D242" i="6"/>
  <c r="E242" i="6" s="1"/>
  <c r="D243" i="6"/>
  <c r="E243" i="6" s="1"/>
  <c r="D244" i="6"/>
  <c r="E244" i="6" s="1"/>
  <c r="D245" i="6"/>
  <c r="E245" i="6" s="1"/>
  <c r="D246" i="6"/>
  <c r="E246" i="6" s="1"/>
  <c r="D247" i="6"/>
  <c r="E247" i="6" s="1"/>
  <c r="D248" i="6"/>
  <c r="E248" i="6" s="1"/>
  <c r="D249" i="6"/>
  <c r="E249" i="6" s="1"/>
  <c r="D250" i="6"/>
  <c r="E250" i="6" s="1"/>
  <c r="D251" i="6"/>
  <c r="E251" i="6" s="1"/>
  <c r="D252" i="6"/>
  <c r="E252" i="6" s="1"/>
  <c r="D253" i="6"/>
  <c r="E253" i="6" s="1"/>
  <c r="D254" i="6"/>
  <c r="E254" i="6" s="1"/>
  <c r="D255" i="6"/>
  <c r="E255" i="6" s="1"/>
  <c r="D256" i="6"/>
  <c r="E256" i="6" s="1"/>
  <c r="D257" i="6"/>
  <c r="E257" i="6" s="1"/>
  <c r="D258" i="6"/>
  <c r="E258" i="6" s="1"/>
  <c r="D259" i="6"/>
  <c r="E259" i="6" s="1"/>
  <c r="D260" i="6"/>
  <c r="E260" i="6" s="1"/>
  <c r="D261" i="6"/>
  <c r="E261" i="6" s="1"/>
  <c r="D262" i="6"/>
  <c r="E262" i="6" s="1"/>
  <c r="D263" i="6"/>
  <c r="E263" i="6" s="1"/>
  <c r="D264" i="6"/>
  <c r="E264" i="6" s="1"/>
  <c r="D265" i="6"/>
  <c r="E265" i="6" s="1"/>
  <c r="D266" i="6"/>
  <c r="E266" i="6" s="1"/>
  <c r="D267" i="6"/>
  <c r="E267" i="6" s="1"/>
  <c r="D268" i="6"/>
  <c r="E268" i="6" s="1"/>
  <c r="D269" i="6"/>
  <c r="E269" i="6" s="1"/>
  <c r="D270" i="6"/>
  <c r="E270" i="6" s="1"/>
  <c r="D271" i="6"/>
  <c r="E271" i="6" s="1"/>
  <c r="D272" i="6"/>
  <c r="E272" i="6" s="1"/>
  <c r="D273" i="6"/>
  <c r="E273" i="6" s="1"/>
  <c r="D274" i="6"/>
  <c r="E274" i="6" s="1"/>
  <c r="D275" i="6"/>
  <c r="E275" i="6" s="1"/>
  <c r="D276" i="6"/>
  <c r="E276" i="6" s="1"/>
  <c r="D277" i="6"/>
  <c r="E277" i="6" s="1"/>
  <c r="D278" i="6"/>
  <c r="E278" i="6" s="1"/>
  <c r="D279" i="6"/>
  <c r="E279" i="6" s="1"/>
  <c r="D280" i="6"/>
  <c r="E280" i="6" s="1"/>
  <c r="D281" i="6"/>
  <c r="E281" i="6" s="1"/>
  <c r="D282" i="6"/>
  <c r="E282" i="6" s="1"/>
  <c r="D283" i="6"/>
  <c r="E283" i="6" s="1"/>
  <c r="D284" i="6"/>
  <c r="E284" i="6" s="1"/>
  <c r="D285" i="6"/>
  <c r="E285" i="6" s="1"/>
  <c r="D286" i="6"/>
  <c r="E286" i="6" s="1"/>
  <c r="D287" i="6"/>
  <c r="E287" i="6" s="1"/>
  <c r="D288" i="6"/>
  <c r="E288" i="6" s="1"/>
  <c r="D289" i="6"/>
  <c r="E289" i="6" s="1"/>
  <c r="D290" i="6"/>
  <c r="E290" i="6" s="1"/>
  <c r="D291" i="6"/>
  <c r="E291" i="6" s="1"/>
  <c r="D292" i="6"/>
  <c r="E292" i="6" s="1"/>
  <c r="D293" i="6"/>
  <c r="E293" i="6" s="1"/>
  <c r="D294" i="6"/>
  <c r="E294" i="6" s="1"/>
  <c r="D295" i="6"/>
  <c r="E295" i="6" s="1"/>
  <c r="D296" i="6"/>
  <c r="E296" i="6" s="1"/>
  <c r="D297" i="6"/>
  <c r="E297" i="6" s="1"/>
  <c r="D298" i="6"/>
  <c r="E298" i="6" s="1"/>
  <c r="D299" i="6"/>
  <c r="E299" i="6" s="1"/>
  <c r="D300" i="6"/>
  <c r="E300" i="6" s="1"/>
  <c r="D301" i="6"/>
  <c r="E301" i="6" s="1"/>
  <c r="D302" i="6"/>
  <c r="E302" i="6" s="1"/>
  <c r="D303" i="6"/>
  <c r="E303" i="6" s="1"/>
  <c r="D304" i="6"/>
  <c r="E304" i="6" s="1"/>
  <c r="D305" i="6"/>
  <c r="E305" i="6" s="1"/>
  <c r="D306" i="6"/>
  <c r="E306" i="6" s="1"/>
  <c r="D307" i="6"/>
  <c r="E307" i="6" s="1"/>
  <c r="D308" i="6"/>
  <c r="E308" i="6" s="1"/>
  <c r="D309" i="6"/>
  <c r="E309" i="6" s="1"/>
  <c r="D310" i="6"/>
  <c r="E310" i="6" s="1"/>
  <c r="D311" i="6"/>
  <c r="E311" i="6" s="1"/>
  <c r="D312" i="6"/>
  <c r="E312" i="6" s="1"/>
  <c r="D313" i="6"/>
  <c r="E313" i="6" s="1"/>
  <c r="D314" i="6"/>
  <c r="E314" i="6" s="1"/>
  <c r="D315" i="6"/>
  <c r="E315" i="6" s="1"/>
  <c r="D316" i="6"/>
  <c r="E316" i="6" s="1"/>
  <c r="D317" i="6"/>
  <c r="E317" i="6" s="1"/>
  <c r="D318" i="6"/>
  <c r="E318" i="6" s="1"/>
  <c r="D319" i="6"/>
  <c r="E319" i="6" s="1"/>
  <c r="D320" i="6"/>
  <c r="E320" i="6" s="1"/>
  <c r="D321" i="6"/>
  <c r="E321" i="6" s="1"/>
  <c r="D322" i="6"/>
  <c r="E322" i="6" s="1"/>
  <c r="D323" i="6"/>
  <c r="E323" i="6" s="1"/>
  <c r="D324" i="6"/>
  <c r="E324" i="6" s="1"/>
  <c r="D325" i="6"/>
  <c r="E325" i="6" s="1"/>
  <c r="D326" i="6"/>
  <c r="E326" i="6" s="1"/>
  <c r="D327" i="6"/>
  <c r="E327" i="6" s="1"/>
  <c r="D328" i="6"/>
  <c r="E328" i="6" s="1"/>
  <c r="D329" i="6"/>
  <c r="E329" i="6" s="1"/>
  <c r="D330" i="6"/>
  <c r="E330" i="6" s="1"/>
  <c r="D331" i="6"/>
  <c r="E331" i="6" s="1"/>
  <c r="D332" i="6"/>
  <c r="E332" i="6" s="1"/>
  <c r="D333" i="6"/>
  <c r="E333" i="6" s="1"/>
  <c r="D334" i="6"/>
  <c r="E334" i="6" s="1"/>
  <c r="D335" i="6"/>
  <c r="E335" i="6" s="1"/>
  <c r="D336" i="6"/>
  <c r="E336" i="6" s="1"/>
  <c r="D337" i="6"/>
  <c r="E337" i="6" s="1"/>
  <c r="D338" i="6"/>
  <c r="E338" i="6" s="1"/>
  <c r="D339" i="6"/>
  <c r="E339" i="6" s="1"/>
  <c r="D340" i="6"/>
  <c r="E340" i="6" s="1"/>
  <c r="D341" i="6"/>
  <c r="E341" i="6" s="1"/>
  <c r="D342" i="6"/>
  <c r="E342" i="6" s="1"/>
  <c r="D343" i="6"/>
  <c r="E343" i="6" s="1"/>
  <c r="D344" i="6"/>
  <c r="E344" i="6" s="1"/>
  <c r="D345" i="6"/>
  <c r="E345" i="6" s="1"/>
  <c r="D346" i="6"/>
  <c r="E346" i="6" s="1"/>
  <c r="D347" i="6"/>
  <c r="E347" i="6" s="1"/>
  <c r="D348" i="6"/>
  <c r="E348" i="6" s="1"/>
  <c r="D349" i="6"/>
  <c r="E349" i="6" s="1"/>
  <c r="D350" i="6"/>
  <c r="E350" i="6" s="1"/>
  <c r="D351" i="6"/>
  <c r="E351" i="6" s="1"/>
  <c r="D352" i="6"/>
  <c r="E352" i="6" s="1"/>
  <c r="D353" i="6"/>
  <c r="E353" i="6" s="1"/>
  <c r="D354" i="6"/>
  <c r="E354" i="6" s="1"/>
  <c r="D355" i="6"/>
  <c r="E355" i="6" s="1"/>
  <c r="D356" i="6"/>
  <c r="E356" i="6" s="1"/>
  <c r="D357" i="6"/>
  <c r="E357" i="6" s="1"/>
  <c r="D358" i="6"/>
  <c r="E358" i="6" s="1"/>
  <c r="D359" i="6"/>
  <c r="E359" i="6" s="1"/>
  <c r="D360" i="6"/>
  <c r="E360" i="6" s="1"/>
  <c r="D361" i="6"/>
  <c r="E361" i="6" s="1"/>
  <c r="D362" i="6"/>
  <c r="E362" i="6" s="1"/>
  <c r="D363" i="6"/>
  <c r="E363" i="6" s="1"/>
  <c r="D364" i="6"/>
  <c r="E364" i="6" s="1"/>
  <c r="D365" i="6"/>
  <c r="E365" i="6" s="1"/>
  <c r="D366" i="6"/>
  <c r="E366" i="6" s="1"/>
  <c r="D367" i="6"/>
  <c r="E367" i="6" s="1"/>
  <c r="D368" i="6"/>
  <c r="E368" i="6" s="1"/>
  <c r="D369" i="6"/>
  <c r="E369" i="6" s="1"/>
  <c r="D370" i="6"/>
  <c r="E370" i="6" s="1"/>
  <c r="D371" i="6"/>
  <c r="E371" i="6" s="1"/>
  <c r="D372" i="6"/>
  <c r="E372" i="6" s="1"/>
  <c r="D373" i="6"/>
  <c r="E373" i="6" s="1"/>
  <c r="D374" i="6"/>
  <c r="E374" i="6" s="1"/>
  <c r="D375" i="6"/>
  <c r="E375" i="6" s="1"/>
  <c r="D376" i="6"/>
  <c r="E376" i="6" s="1"/>
  <c r="D377" i="6"/>
  <c r="E377" i="6" s="1"/>
  <c r="D378" i="6"/>
  <c r="E378" i="6" s="1"/>
  <c r="D379" i="6"/>
  <c r="E379" i="6" s="1"/>
  <c r="D380" i="6"/>
  <c r="E380" i="6" s="1"/>
  <c r="D381" i="6"/>
  <c r="E381" i="6" s="1"/>
  <c r="D382" i="6"/>
  <c r="E382" i="6" s="1"/>
  <c r="D383" i="6"/>
  <c r="E383" i="6" s="1"/>
  <c r="D384" i="6"/>
  <c r="E384" i="6" s="1"/>
  <c r="D385" i="6"/>
  <c r="E385" i="6" s="1"/>
  <c r="D386" i="6"/>
  <c r="E386" i="6" s="1"/>
  <c r="D387" i="6"/>
  <c r="E387" i="6" s="1"/>
  <c r="D388" i="6"/>
  <c r="E388" i="6" s="1"/>
  <c r="D389" i="6"/>
  <c r="E389" i="6" s="1"/>
  <c r="D390" i="6"/>
  <c r="E390" i="6" s="1"/>
  <c r="D391" i="6"/>
  <c r="E391" i="6" s="1"/>
  <c r="D392" i="6"/>
  <c r="E392" i="6" s="1"/>
  <c r="D393" i="6"/>
  <c r="E393" i="6" s="1"/>
  <c r="D394" i="6"/>
  <c r="E394" i="6" s="1"/>
  <c r="D395" i="6"/>
  <c r="E395" i="6" s="1"/>
  <c r="D396" i="6"/>
  <c r="E396" i="6" s="1"/>
  <c r="D397" i="6"/>
  <c r="E397" i="6" s="1"/>
  <c r="D398" i="6"/>
  <c r="E398" i="6" s="1"/>
  <c r="D399" i="6"/>
  <c r="E399" i="6" s="1"/>
  <c r="D400" i="6"/>
  <c r="E400" i="6" s="1"/>
  <c r="D401" i="6"/>
  <c r="E401" i="6" s="1"/>
  <c r="D402" i="6"/>
  <c r="E402" i="6" s="1"/>
  <c r="D403" i="6"/>
  <c r="E403" i="6" s="1"/>
  <c r="D404" i="6"/>
  <c r="E404" i="6" s="1"/>
  <c r="D405" i="6"/>
  <c r="E405" i="6" s="1"/>
  <c r="D406" i="6"/>
  <c r="E406" i="6" s="1"/>
  <c r="D407" i="6"/>
  <c r="E407" i="6" s="1"/>
  <c r="D408" i="6"/>
  <c r="E408" i="6" s="1"/>
  <c r="D409" i="6"/>
  <c r="E409" i="6" s="1"/>
  <c r="D410" i="6"/>
  <c r="E410" i="6" s="1"/>
  <c r="D411" i="6"/>
  <c r="E411" i="6" s="1"/>
  <c r="D412" i="6"/>
  <c r="E412" i="6" s="1"/>
  <c r="D413" i="6"/>
  <c r="E413" i="6" s="1"/>
  <c r="D414" i="6"/>
  <c r="E414" i="6" s="1"/>
  <c r="D415" i="6"/>
  <c r="E415" i="6" s="1"/>
  <c r="D416" i="6"/>
  <c r="E416" i="6" s="1"/>
  <c r="D417" i="6"/>
  <c r="E417" i="6" s="1"/>
  <c r="D418" i="6"/>
  <c r="E418" i="6" s="1"/>
  <c r="D419" i="6"/>
  <c r="E419" i="6" s="1"/>
  <c r="D420" i="6"/>
  <c r="E420" i="6" s="1"/>
  <c r="D421" i="6"/>
  <c r="E421" i="6" s="1"/>
  <c r="D422" i="6"/>
  <c r="E422" i="6" s="1"/>
  <c r="D423" i="6"/>
  <c r="E423" i="6" s="1"/>
  <c r="D424" i="6"/>
  <c r="E424" i="6" s="1"/>
  <c r="D425" i="6"/>
  <c r="E425" i="6" s="1"/>
  <c r="D426" i="6"/>
  <c r="E426" i="6" s="1"/>
  <c r="D427" i="6"/>
  <c r="E427" i="6" s="1"/>
  <c r="D428" i="6"/>
  <c r="E428" i="6" s="1"/>
  <c r="D429" i="6"/>
  <c r="E429" i="6" s="1"/>
  <c r="D430" i="6"/>
  <c r="E430" i="6" s="1"/>
  <c r="D431" i="6"/>
  <c r="E431" i="6" s="1"/>
  <c r="D432" i="6"/>
  <c r="E432" i="6" s="1"/>
  <c r="D433" i="6"/>
  <c r="E433" i="6" s="1"/>
  <c r="D434" i="6"/>
  <c r="E434" i="6" s="1"/>
  <c r="D435" i="6"/>
  <c r="E435" i="6" s="1"/>
  <c r="D436" i="6"/>
  <c r="E436" i="6" s="1"/>
  <c r="D437" i="6"/>
  <c r="E437" i="6" s="1"/>
  <c r="D438" i="6"/>
  <c r="E438" i="6" s="1"/>
  <c r="D439" i="6"/>
  <c r="E439" i="6" s="1"/>
  <c r="D440" i="6"/>
  <c r="E440" i="6" s="1"/>
  <c r="D441" i="6"/>
  <c r="E441" i="6" s="1"/>
  <c r="D442" i="6"/>
  <c r="E442" i="6" s="1"/>
  <c r="D443" i="6"/>
  <c r="E443" i="6" s="1"/>
  <c r="D444" i="6"/>
  <c r="E444" i="6" s="1"/>
  <c r="D445" i="6"/>
  <c r="E445" i="6" s="1"/>
  <c r="D446" i="6"/>
  <c r="E446" i="6" s="1"/>
  <c r="D447" i="6"/>
  <c r="E447" i="6" s="1"/>
  <c r="D448" i="6"/>
  <c r="E448" i="6" s="1"/>
  <c r="D449" i="6"/>
  <c r="E449" i="6" s="1"/>
  <c r="D450" i="6"/>
  <c r="E450" i="6" s="1"/>
  <c r="D451" i="6"/>
  <c r="E451" i="6" s="1"/>
  <c r="D452" i="6"/>
  <c r="E452" i="6" s="1"/>
  <c r="D453" i="6"/>
  <c r="E453" i="6" s="1"/>
  <c r="D454" i="6"/>
  <c r="E454" i="6" s="1"/>
  <c r="D455" i="6"/>
  <c r="E455" i="6" s="1"/>
  <c r="D456" i="6"/>
  <c r="E456" i="6" s="1"/>
  <c r="D457" i="6"/>
  <c r="E457" i="6" s="1"/>
  <c r="D458" i="6"/>
  <c r="E458" i="6" s="1"/>
  <c r="D459" i="6"/>
  <c r="E459" i="6" s="1"/>
  <c r="D460" i="6"/>
  <c r="E460" i="6" s="1"/>
  <c r="D461" i="6"/>
  <c r="E461" i="6" s="1"/>
  <c r="D462" i="6"/>
  <c r="E462" i="6" s="1"/>
  <c r="D463" i="6"/>
  <c r="E463" i="6" s="1"/>
  <c r="D464" i="6"/>
  <c r="E464" i="6" s="1"/>
  <c r="D465" i="6"/>
  <c r="E465" i="6" s="1"/>
  <c r="D466" i="6"/>
  <c r="E466" i="6" s="1"/>
  <c r="D467" i="6"/>
  <c r="E467" i="6" s="1"/>
  <c r="D468" i="6"/>
  <c r="E468" i="6" s="1"/>
  <c r="D469" i="6"/>
  <c r="E469" i="6" s="1"/>
  <c r="D470" i="6"/>
  <c r="E470" i="6" s="1"/>
  <c r="D471" i="6"/>
  <c r="E471" i="6" s="1"/>
  <c r="D472" i="6"/>
  <c r="E472" i="6" s="1"/>
  <c r="D473" i="6"/>
  <c r="E473" i="6" s="1"/>
  <c r="D474" i="6"/>
  <c r="E474" i="6" s="1"/>
  <c r="D475" i="6"/>
  <c r="E475" i="6" s="1"/>
  <c r="D476" i="6"/>
  <c r="E476" i="6" s="1"/>
  <c r="D477" i="6"/>
  <c r="E477" i="6" s="1"/>
  <c r="D478" i="6"/>
  <c r="E478" i="6" s="1"/>
  <c r="D479" i="6"/>
  <c r="E479" i="6" s="1"/>
  <c r="D480" i="6"/>
  <c r="E480" i="6" s="1"/>
  <c r="D481" i="6"/>
  <c r="E481" i="6" s="1"/>
  <c r="D482" i="6"/>
  <c r="E482" i="6" s="1"/>
  <c r="D483" i="6"/>
  <c r="E483" i="6" s="1"/>
  <c r="D484" i="6"/>
  <c r="E484" i="6" s="1"/>
  <c r="D485" i="6"/>
  <c r="E485" i="6" s="1"/>
  <c r="D486" i="6"/>
  <c r="E486" i="6" s="1"/>
  <c r="D487" i="6"/>
  <c r="E487" i="6" s="1"/>
  <c r="D488" i="6"/>
  <c r="E488" i="6" s="1"/>
  <c r="D489" i="6"/>
  <c r="E489" i="6" s="1"/>
  <c r="D490" i="6"/>
  <c r="E490" i="6" s="1"/>
  <c r="D491" i="6"/>
  <c r="E491" i="6" s="1"/>
  <c r="D492" i="6"/>
  <c r="E492" i="6" s="1"/>
  <c r="D493" i="6"/>
  <c r="E493" i="6" s="1"/>
  <c r="D494" i="6"/>
  <c r="E494" i="6" s="1"/>
  <c r="D495" i="6"/>
  <c r="E495" i="6" s="1"/>
  <c r="D496" i="6"/>
  <c r="E496" i="6" s="1"/>
  <c r="D497" i="6"/>
  <c r="E497" i="6" s="1"/>
  <c r="D498" i="6"/>
  <c r="E498" i="6" s="1"/>
  <c r="D499" i="6"/>
  <c r="E499" i="6" s="1"/>
  <c r="D500" i="6"/>
  <c r="E500" i="6" s="1"/>
  <c r="D501" i="6"/>
  <c r="E501" i="6" s="1"/>
  <c r="D502" i="6"/>
  <c r="E502" i="6" s="1"/>
  <c r="D503" i="6"/>
  <c r="E503" i="6" s="1"/>
  <c r="D504" i="6"/>
  <c r="E504" i="6" s="1"/>
  <c r="D505" i="6"/>
  <c r="E505" i="6" s="1"/>
  <c r="D506" i="6"/>
  <c r="E506" i="6" s="1"/>
  <c r="D507" i="6"/>
  <c r="E507" i="6" s="1"/>
  <c r="D508" i="6"/>
  <c r="E508" i="6" s="1"/>
  <c r="D509" i="6"/>
  <c r="E509" i="6" s="1"/>
  <c r="D510" i="6"/>
  <c r="E510" i="6" s="1"/>
  <c r="D511" i="6"/>
  <c r="E511" i="6" s="1"/>
  <c r="D512" i="6"/>
  <c r="E512" i="6" s="1"/>
  <c r="D513" i="6"/>
  <c r="E513" i="6" s="1"/>
  <c r="D514" i="6"/>
  <c r="E514" i="6" s="1"/>
  <c r="D515" i="6"/>
  <c r="E515" i="6" s="1"/>
  <c r="D516" i="6"/>
  <c r="E516" i="6" s="1"/>
  <c r="D517" i="6"/>
  <c r="E517" i="6" s="1"/>
  <c r="D518" i="6"/>
  <c r="E518" i="6" s="1"/>
  <c r="D519" i="6"/>
  <c r="E519" i="6" s="1"/>
  <c r="D520" i="6"/>
  <c r="E520" i="6" s="1"/>
  <c r="D521" i="6"/>
  <c r="E521" i="6" s="1"/>
  <c r="D522" i="6"/>
  <c r="E522" i="6" s="1"/>
  <c r="D523" i="6"/>
  <c r="E523" i="6" s="1"/>
  <c r="D524" i="6"/>
  <c r="E524" i="6" s="1"/>
  <c r="D525" i="6"/>
  <c r="E525" i="6" s="1"/>
  <c r="D526" i="6"/>
  <c r="E526" i="6" s="1"/>
  <c r="D527" i="6"/>
  <c r="E527" i="6" s="1"/>
  <c r="D528" i="6"/>
  <c r="E528" i="6" s="1"/>
  <c r="D529" i="6"/>
  <c r="E529" i="6" s="1"/>
  <c r="D530" i="6"/>
  <c r="E530" i="6" s="1"/>
  <c r="D531" i="6"/>
  <c r="E531" i="6" s="1"/>
  <c r="D532" i="6"/>
  <c r="E532" i="6" s="1"/>
  <c r="D533" i="6"/>
  <c r="E533" i="6" s="1"/>
  <c r="D534" i="6"/>
  <c r="E534" i="6" s="1"/>
  <c r="D535" i="6"/>
  <c r="E535" i="6" s="1"/>
  <c r="D536" i="6"/>
  <c r="E536" i="6" s="1"/>
  <c r="D537" i="6"/>
  <c r="E537" i="6" s="1"/>
  <c r="D538" i="6"/>
  <c r="E538" i="6" s="1"/>
  <c r="D539" i="6"/>
  <c r="E539" i="6" s="1"/>
  <c r="D540" i="6"/>
  <c r="E540" i="6" s="1"/>
  <c r="D541" i="6"/>
  <c r="E541" i="6" s="1"/>
  <c r="D542" i="6"/>
  <c r="E542" i="6" s="1"/>
  <c r="D543" i="6"/>
  <c r="E543" i="6" s="1"/>
  <c r="D544" i="6"/>
  <c r="E544" i="6" s="1"/>
  <c r="D545" i="6"/>
  <c r="E545" i="6" s="1"/>
  <c r="D546" i="6"/>
  <c r="E546" i="6" s="1"/>
  <c r="D547" i="6"/>
  <c r="E547" i="6" s="1"/>
  <c r="D548" i="6"/>
  <c r="E548" i="6" s="1"/>
  <c r="D549" i="6"/>
  <c r="E549" i="6" s="1"/>
  <c r="D550" i="6"/>
  <c r="E550" i="6" s="1"/>
  <c r="D551" i="6"/>
  <c r="E551" i="6" s="1"/>
  <c r="D552" i="6"/>
  <c r="E552" i="6" s="1"/>
  <c r="D553" i="6"/>
  <c r="E553" i="6" s="1"/>
  <c r="D554" i="6"/>
  <c r="E554" i="6" s="1"/>
  <c r="D555" i="6"/>
  <c r="E555" i="6" s="1"/>
  <c r="D556" i="6"/>
  <c r="E556" i="6" s="1"/>
  <c r="D557" i="6"/>
  <c r="E557" i="6" s="1"/>
  <c r="D558" i="6"/>
  <c r="E558" i="6" s="1"/>
  <c r="D559" i="6"/>
  <c r="E559" i="6" s="1"/>
  <c r="D560" i="6"/>
  <c r="E560" i="6" s="1"/>
  <c r="D561" i="6"/>
  <c r="E561" i="6" s="1"/>
  <c r="D562" i="6"/>
  <c r="E562" i="6" s="1"/>
  <c r="D563" i="6"/>
  <c r="E563" i="6" s="1"/>
  <c r="D564" i="6"/>
  <c r="E564" i="6" s="1"/>
  <c r="D565" i="6"/>
  <c r="E565" i="6" s="1"/>
  <c r="D566" i="6"/>
  <c r="E566" i="6" s="1"/>
  <c r="D567" i="6"/>
  <c r="E567" i="6" s="1"/>
  <c r="D568" i="6"/>
  <c r="E568" i="6" s="1"/>
  <c r="D569" i="6"/>
  <c r="E569" i="6" s="1"/>
  <c r="D570" i="6"/>
  <c r="E570" i="6" s="1"/>
  <c r="D571" i="6"/>
  <c r="E571" i="6" s="1"/>
  <c r="D572" i="6"/>
  <c r="E572" i="6" s="1"/>
  <c r="D573" i="6"/>
  <c r="E573" i="6" s="1"/>
  <c r="D574" i="6"/>
  <c r="E574" i="6" s="1"/>
  <c r="D575" i="6"/>
  <c r="E575" i="6" s="1"/>
  <c r="D576" i="6"/>
  <c r="E576" i="6" s="1"/>
  <c r="D577" i="6"/>
  <c r="E577" i="6" s="1"/>
  <c r="D578" i="6"/>
  <c r="E578" i="6" s="1"/>
  <c r="D579" i="6"/>
  <c r="E579" i="6" s="1"/>
  <c r="D580" i="6"/>
  <c r="E580" i="6" s="1"/>
  <c r="D581" i="6"/>
  <c r="E581" i="6" s="1"/>
  <c r="D582" i="6"/>
  <c r="E582" i="6" s="1"/>
  <c r="D583" i="6"/>
  <c r="E583" i="6" s="1"/>
  <c r="D584" i="6"/>
  <c r="E584" i="6" s="1"/>
  <c r="D585" i="6"/>
  <c r="E585" i="6" s="1"/>
  <c r="D586" i="6"/>
  <c r="E586" i="6" s="1"/>
  <c r="D587" i="6"/>
  <c r="E587" i="6" s="1"/>
  <c r="D588" i="6"/>
  <c r="E588" i="6" s="1"/>
  <c r="D589" i="6"/>
  <c r="E589" i="6" s="1"/>
  <c r="D590" i="6"/>
  <c r="E590" i="6" s="1"/>
  <c r="D591" i="6"/>
  <c r="E591" i="6" s="1"/>
  <c r="D592" i="6"/>
  <c r="E592" i="6" s="1"/>
  <c r="D593" i="6"/>
  <c r="E593" i="6" s="1"/>
  <c r="D594" i="6"/>
  <c r="E594" i="6" s="1"/>
  <c r="D595" i="6"/>
  <c r="E595" i="6" s="1"/>
  <c r="D596" i="6"/>
  <c r="E596" i="6" s="1"/>
  <c r="D597" i="6"/>
  <c r="E597" i="6" s="1"/>
  <c r="D598" i="6"/>
  <c r="E598" i="6" s="1"/>
  <c r="D599" i="6"/>
  <c r="E599" i="6" s="1"/>
  <c r="D600" i="6"/>
  <c r="E600" i="6" s="1"/>
  <c r="D601" i="6"/>
  <c r="E601" i="6" s="1"/>
  <c r="D602" i="6"/>
  <c r="E602" i="6" s="1"/>
  <c r="D603" i="6"/>
  <c r="E603" i="6" s="1"/>
  <c r="D604" i="6"/>
  <c r="E604" i="6" s="1"/>
  <c r="D605" i="6"/>
  <c r="E605" i="6" s="1"/>
  <c r="D606" i="6"/>
  <c r="E606" i="6" s="1"/>
  <c r="D607" i="6"/>
  <c r="E607" i="6" s="1"/>
  <c r="D608" i="6"/>
  <c r="E608" i="6" s="1"/>
  <c r="D609" i="6"/>
  <c r="E609" i="6" s="1"/>
  <c r="D610" i="6"/>
  <c r="E610" i="6" s="1"/>
  <c r="D611" i="6"/>
  <c r="E611" i="6" s="1"/>
  <c r="D612" i="6"/>
  <c r="E612" i="6" s="1"/>
  <c r="D613" i="6"/>
  <c r="E613" i="6" s="1"/>
  <c r="D614" i="6"/>
  <c r="E614" i="6" s="1"/>
  <c r="D615" i="6"/>
  <c r="E615" i="6" s="1"/>
  <c r="D616" i="6"/>
  <c r="E616" i="6" s="1"/>
  <c r="D617" i="6"/>
  <c r="E617" i="6" s="1"/>
  <c r="D618" i="6"/>
  <c r="E618" i="6" s="1"/>
  <c r="D619" i="6"/>
  <c r="E619" i="6" s="1"/>
  <c r="D620" i="6"/>
  <c r="E620" i="6" s="1"/>
  <c r="D621" i="6"/>
  <c r="E621" i="6" s="1"/>
  <c r="D622" i="6"/>
  <c r="E622" i="6" s="1"/>
  <c r="D623" i="6"/>
  <c r="E623" i="6" s="1"/>
  <c r="D624" i="6"/>
  <c r="E624" i="6" s="1"/>
  <c r="D625" i="6"/>
  <c r="E625" i="6" s="1"/>
  <c r="D626" i="6"/>
  <c r="E626" i="6" s="1"/>
  <c r="D627" i="6"/>
  <c r="E627" i="6" s="1"/>
  <c r="D628" i="6"/>
  <c r="E628" i="6" s="1"/>
  <c r="D629" i="6"/>
  <c r="E629" i="6" s="1"/>
  <c r="D630" i="6"/>
  <c r="E630" i="6" s="1"/>
  <c r="D631" i="6"/>
  <c r="E631" i="6" s="1"/>
  <c r="D632" i="6"/>
  <c r="E632" i="6" s="1"/>
  <c r="D633" i="6"/>
  <c r="E633" i="6" s="1"/>
  <c r="D634" i="6"/>
  <c r="E634" i="6" s="1"/>
  <c r="D635" i="6"/>
  <c r="E635" i="6" s="1"/>
  <c r="D636" i="6"/>
  <c r="E636" i="6" s="1"/>
  <c r="D637" i="6"/>
  <c r="E637" i="6" s="1"/>
  <c r="D638" i="6"/>
  <c r="E638" i="6" s="1"/>
  <c r="D639" i="6"/>
  <c r="E639" i="6" s="1"/>
  <c r="D640" i="6"/>
  <c r="E640" i="6" s="1"/>
  <c r="D641" i="6"/>
  <c r="E641" i="6" s="1"/>
  <c r="D642" i="6"/>
  <c r="E642" i="6" s="1"/>
  <c r="D643" i="6"/>
  <c r="E643" i="6" s="1"/>
  <c r="D644" i="6"/>
  <c r="E644" i="6" s="1"/>
  <c r="D645" i="6"/>
  <c r="E645" i="6" s="1"/>
  <c r="D646" i="6"/>
  <c r="E646" i="6" s="1"/>
  <c r="D647" i="6"/>
  <c r="E647" i="6" s="1"/>
  <c r="D648" i="6"/>
  <c r="E648" i="6" s="1"/>
  <c r="D649" i="6"/>
  <c r="E649" i="6" s="1"/>
  <c r="D650" i="6"/>
  <c r="E650" i="6" s="1"/>
  <c r="D651" i="6"/>
  <c r="E651" i="6" s="1"/>
  <c r="D652" i="6"/>
  <c r="E652" i="6" s="1"/>
  <c r="D653" i="6"/>
  <c r="E653" i="6" s="1"/>
  <c r="D654" i="6"/>
  <c r="E654" i="6" s="1"/>
  <c r="D655" i="6"/>
  <c r="E655" i="6" s="1"/>
  <c r="D656" i="6"/>
  <c r="E656" i="6" s="1"/>
  <c r="D657" i="6"/>
  <c r="E657" i="6" s="1"/>
  <c r="D658" i="6"/>
  <c r="E658" i="6" s="1"/>
  <c r="D659" i="6"/>
  <c r="E659" i="6" s="1"/>
  <c r="D660" i="6"/>
  <c r="E660" i="6" s="1"/>
  <c r="D661" i="6"/>
  <c r="E661" i="6" s="1"/>
  <c r="D662" i="6"/>
  <c r="E662" i="6" s="1"/>
  <c r="D663" i="6"/>
  <c r="E663" i="6" s="1"/>
  <c r="D664" i="6"/>
  <c r="E664" i="6" s="1"/>
  <c r="D665" i="6"/>
  <c r="E665" i="6" s="1"/>
  <c r="D666" i="6"/>
  <c r="E666" i="6" s="1"/>
  <c r="D667" i="6"/>
  <c r="E667" i="6" s="1"/>
  <c r="D668" i="6"/>
  <c r="E668" i="6" s="1"/>
  <c r="D669" i="6"/>
  <c r="E669" i="6" s="1"/>
  <c r="D670" i="6"/>
  <c r="E670" i="6" s="1"/>
  <c r="D671" i="6"/>
  <c r="E671" i="6" s="1"/>
  <c r="D672" i="6"/>
  <c r="E672" i="6" s="1"/>
  <c r="D673" i="6"/>
  <c r="E673" i="6" s="1"/>
  <c r="D674" i="6"/>
  <c r="E674" i="6" s="1"/>
  <c r="D675" i="6"/>
  <c r="E675" i="6" s="1"/>
  <c r="D676" i="6"/>
  <c r="E676" i="6" s="1"/>
  <c r="D677" i="6"/>
  <c r="E677" i="6" s="1"/>
  <c r="D678" i="6"/>
  <c r="E678" i="6" s="1"/>
  <c r="D679" i="6"/>
  <c r="E679" i="6" s="1"/>
  <c r="D680" i="6"/>
  <c r="E680" i="6" s="1"/>
  <c r="D681" i="6"/>
  <c r="E681" i="6" s="1"/>
  <c r="D682" i="6"/>
  <c r="E682" i="6" s="1"/>
  <c r="D683" i="6"/>
  <c r="E683" i="6" s="1"/>
  <c r="D684" i="6"/>
  <c r="E684" i="6" s="1"/>
  <c r="D685" i="6"/>
  <c r="E685" i="6" s="1"/>
  <c r="D686" i="6"/>
  <c r="E686" i="6" s="1"/>
  <c r="D687" i="6"/>
  <c r="E687" i="6" s="1"/>
  <c r="D688" i="6"/>
  <c r="E688" i="6" s="1"/>
  <c r="D689" i="6"/>
  <c r="E689" i="6" s="1"/>
  <c r="D690" i="6"/>
  <c r="E690" i="6" s="1"/>
  <c r="D691" i="6"/>
  <c r="E691" i="6" s="1"/>
  <c r="D692" i="6"/>
  <c r="E692" i="6" s="1"/>
  <c r="D693" i="6"/>
  <c r="E693" i="6" s="1"/>
  <c r="D694" i="6"/>
  <c r="E694" i="6" s="1"/>
  <c r="D695" i="6"/>
  <c r="E695" i="6" s="1"/>
  <c r="D696" i="6"/>
  <c r="E696" i="6" s="1"/>
  <c r="D697" i="6"/>
  <c r="E697" i="6" s="1"/>
  <c r="D698" i="6"/>
  <c r="E698" i="6" s="1"/>
  <c r="D699" i="6"/>
  <c r="E699" i="6" s="1"/>
  <c r="D700" i="6"/>
  <c r="E700" i="6" s="1"/>
  <c r="D701" i="6"/>
  <c r="E701" i="6" s="1"/>
  <c r="D702" i="6"/>
  <c r="E702" i="6" s="1"/>
  <c r="D703" i="6"/>
  <c r="E703" i="6" s="1"/>
  <c r="D704" i="6"/>
  <c r="E704" i="6" s="1"/>
  <c r="D705" i="6"/>
  <c r="E705" i="6" s="1"/>
  <c r="D706" i="6"/>
  <c r="E706" i="6" s="1"/>
  <c r="D707" i="6"/>
  <c r="E707" i="6" s="1"/>
  <c r="D708" i="6"/>
  <c r="E708" i="6" s="1"/>
  <c r="D709" i="6"/>
  <c r="E709" i="6" s="1"/>
  <c r="D710" i="6"/>
  <c r="E710" i="6" s="1"/>
  <c r="D711" i="6"/>
  <c r="E711" i="6" s="1"/>
  <c r="D712" i="6"/>
  <c r="E712" i="6" s="1"/>
  <c r="D713" i="6"/>
  <c r="E713" i="6" s="1"/>
  <c r="D714" i="6"/>
  <c r="E714" i="6" s="1"/>
  <c r="D715" i="6"/>
  <c r="E715" i="6" s="1"/>
  <c r="D716" i="6"/>
  <c r="E716" i="6" s="1"/>
  <c r="D717" i="6"/>
  <c r="E717" i="6" s="1"/>
  <c r="D718" i="6"/>
  <c r="E718" i="6" s="1"/>
  <c r="D719" i="6"/>
  <c r="E719" i="6" s="1"/>
  <c r="D720" i="6"/>
  <c r="E720" i="6" s="1"/>
  <c r="D721" i="6"/>
  <c r="E721" i="6" s="1"/>
  <c r="D722" i="6"/>
  <c r="E722" i="6" s="1"/>
  <c r="D723" i="6"/>
  <c r="E723" i="6" s="1"/>
  <c r="D724" i="6"/>
  <c r="E724" i="6" s="1"/>
  <c r="D725" i="6"/>
  <c r="E725" i="6" s="1"/>
  <c r="D726" i="6"/>
  <c r="E726" i="6" s="1"/>
  <c r="D727" i="6"/>
  <c r="E727" i="6" s="1"/>
  <c r="D728" i="6"/>
  <c r="E728" i="6" s="1"/>
  <c r="D729" i="6"/>
  <c r="E729" i="6" s="1"/>
  <c r="D730" i="6"/>
  <c r="E730" i="6" s="1"/>
  <c r="D731" i="6"/>
  <c r="E731" i="6" s="1"/>
  <c r="D732" i="6"/>
  <c r="E732" i="6" s="1"/>
  <c r="D733" i="6"/>
  <c r="E733" i="6" s="1"/>
  <c r="D734" i="6"/>
  <c r="E734" i="6" s="1"/>
  <c r="D735" i="6"/>
  <c r="E735" i="6" s="1"/>
  <c r="D736" i="6"/>
  <c r="E736" i="6" s="1"/>
  <c r="D737" i="6"/>
  <c r="E737" i="6" s="1"/>
  <c r="D738" i="6"/>
  <c r="E738" i="6" s="1"/>
  <c r="D739" i="6"/>
  <c r="E739" i="6" s="1"/>
  <c r="D740" i="6"/>
  <c r="E740" i="6" s="1"/>
  <c r="D741" i="6"/>
  <c r="E741" i="6" s="1"/>
  <c r="D742" i="6"/>
  <c r="E742" i="6" s="1"/>
  <c r="D743" i="6"/>
  <c r="E743" i="6" s="1"/>
  <c r="D744" i="6"/>
  <c r="E744" i="6" s="1"/>
  <c r="D745" i="6"/>
  <c r="E745" i="6" s="1"/>
  <c r="D746" i="6"/>
  <c r="E746" i="6" s="1"/>
  <c r="D747" i="6"/>
  <c r="E747" i="6" s="1"/>
  <c r="D748" i="6"/>
  <c r="E748" i="6" s="1"/>
  <c r="D749" i="6"/>
  <c r="E749" i="6" s="1"/>
  <c r="D750" i="6"/>
  <c r="E750" i="6" s="1"/>
  <c r="D751" i="6"/>
  <c r="E751" i="6" s="1"/>
  <c r="D752" i="6"/>
  <c r="E752" i="6" s="1"/>
  <c r="D753" i="6"/>
  <c r="E753" i="6" s="1"/>
  <c r="D754" i="6"/>
  <c r="E754" i="6" s="1"/>
  <c r="D755" i="6"/>
  <c r="E755" i="6" s="1"/>
  <c r="D756" i="6"/>
  <c r="E756" i="6" s="1"/>
  <c r="D757" i="6"/>
  <c r="E757" i="6" s="1"/>
  <c r="D758" i="6"/>
  <c r="E758" i="6" s="1"/>
  <c r="D759" i="6"/>
  <c r="E759" i="6" s="1"/>
  <c r="D760" i="6"/>
  <c r="E760" i="6" s="1"/>
  <c r="D761" i="6"/>
  <c r="E761" i="6" s="1"/>
  <c r="D762" i="6"/>
  <c r="E762" i="6" s="1"/>
  <c r="D763" i="6"/>
  <c r="E763" i="6" s="1"/>
  <c r="D764" i="6"/>
  <c r="E764" i="6" s="1"/>
  <c r="D765" i="6"/>
  <c r="E765" i="6" s="1"/>
  <c r="D766" i="6"/>
  <c r="E766" i="6" s="1"/>
  <c r="D767" i="6"/>
  <c r="E767" i="6" s="1"/>
  <c r="D768" i="6"/>
  <c r="E768" i="6" s="1"/>
  <c r="D769" i="6"/>
  <c r="E769" i="6" s="1"/>
  <c r="D770" i="6"/>
  <c r="E770" i="6" s="1"/>
  <c r="D771" i="6"/>
  <c r="E771" i="6" s="1"/>
  <c r="D772" i="6"/>
  <c r="E772" i="6" s="1"/>
  <c r="D773" i="6"/>
  <c r="E773" i="6" s="1"/>
  <c r="D774" i="6"/>
  <c r="E774" i="6" s="1"/>
  <c r="D775" i="6"/>
  <c r="E775" i="6" s="1"/>
  <c r="D776" i="6"/>
  <c r="E776" i="6" s="1"/>
  <c r="D777" i="6"/>
  <c r="E777" i="6" s="1"/>
  <c r="D778" i="6"/>
  <c r="E778" i="6" s="1"/>
  <c r="D779" i="6"/>
  <c r="E779" i="6" s="1"/>
  <c r="D780" i="6"/>
  <c r="E780" i="6" s="1"/>
  <c r="D781" i="6"/>
  <c r="E781" i="6" s="1"/>
  <c r="D782" i="6"/>
  <c r="E782" i="6" s="1"/>
  <c r="D783" i="6"/>
  <c r="E783" i="6" s="1"/>
  <c r="D784" i="6"/>
  <c r="E784" i="6" s="1"/>
  <c r="D785" i="6"/>
  <c r="E785" i="6" s="1"/>
  <c r="D786" i="6"/>
  <c r="E786" i="6" s="1"/>
  <c r="D787" i="6"/>
  <c r="E787" i="6" s="1"/>
  <c r="D788" i="6"/>
  <c r="E788" i="6" s="1"/>
  <c r="D789" i="6"/>
  <c r="E789" i="6" s="1"/>
  <c r="D790" i="6"/>
  <c r="E790" i="6" s="1"/>
  <c r="D791" i="6"/>
  <c r="E791" i="6" s="1"/>
  <c r="D792" i="6"/>
  <c r="E792" i="6" s="1"/>
  <c r="D793" i="6"/>
  <c r="E793" i="6" s="1"/>
  <c r="D794" i="6"/>
  <c r="E794" i="6" s="1"/>
  <c r="D795" i="6"/>
  <c r="E795" i="6" s="1"/>
  <c r="D796" i="6"/>
  <c r="E796" i="6" s="1"/>
  <c r="D797" i="6"/>
  <c r="E797" i="6" s="1"/>
  <c r="D798" i="6"/>
  <c r="E798" i="6" s="1"/>
  <c r="D799" i="6"/>
  <c r="E799" i="6" s="1"/>
  <c r="D800" i="6"/>
  <c r="E800" i="6" s="1"/>
  <c r="D801" i="6"/>
  <c r="E801" i="6" s="1"/>
  <c r="D802" i="6"/>
  <c r="E802" i="6" s="1"/>
  <c r="D803" i="6"/>
  <c r="E803" i="6" s="1"/>
  <c r="D804" i="6"/>
  <c r="E804" i="6" s="1"/>
  <c r="D805" i="6"/>
  <c r="E805" i="6" s="1"/>
  <c r="D806" i="6"/>
  <c r="E806" i="6" s="1"/>
  <c r="D807" i="6"/>
  <c r="E807" i="6" s="1"/>
  <c r="D808" i="6"/>
  <c r="E808" i="6" s="1"/>
  <c r="D809" i="6"/>
  <c r="E809" i="6" s="1"/>
  <c r="D810" i="6"/>
  <c r="E810" i="6" s="1"/>
  <c r="D811" i="6"/>
  <c r="E811" i="6" s="1"/>
  <c r="D812" i="6"/>
  <c r="E812" i="6" s="1"/>
  <c r="D813" i="6"/>
  <c r="E813" i="6" s="1"/>
  <c r="D814" i="6"/>
  <c r="E814" i="6" s="1"/>
  <c r="D815" i="6"/>
  <c r="E815" i="6" s="1"/>
  <c r="D816" i="6"/>
  <c r="E816" i="6" s="1"/>
  <c r="D817" i="6"/>
  <c r="E817" i="6" s="1"/>
  <c r="D818" i="6"/>
  <c r="E818" i="6" s="1"/>
  <c r="D819" i="6"/>
  <c r="E819" i="6" s="1"/>
  <c r="D820" i="6"/>
  <c r="E820" i="6" s="1"/>
  <c r="D821" i="6"/>
  <c r="E821" i="6" s="1"/>
  <c r="D822" i="6"/>
  <c r="E822" i="6" s="1"/>
  <c r="D823" i="6"/>
  <c r="E823" i="6" s="1"/>
  <c r="D824" i="6"/>
  <c r="E824" i="6" s="1"/>
  <c r="D825" i="6"/>
  <c r="E825" i="6" s="1"/>
  <c r="D826" i="6"/>
  <c r="E826" i="6" s="1"/>
  <c r="D827" i="6"/>
  <c r="E827" i="6" s="1"/>
  <c r="D828" i="6"/>
  <c r="E828" i="6" s="1"/>
  <c r="D829" i="6"/>
  <c r="E829" i="6" s="1"/>
  <c r="D830" i="6"/>
  <c r="E830" i="6" s="1"/>
  <c r="D831" i="6"/>
  <c r="E831" i="6" s="1"/>
  <c r="D832" i="6"/>
  <c r="E832" i="6" s="1"/>
  <c r="D833" i="6"/>
  <c r="E833" i="6" s="1"/>
  <c r="D834" i="6"/>
  <c r="E834" i="6" s="1"/>
  <c r="D835" i="6"/>
  <c r="E835" i="6" s="1"/>
  <c r="D836" i="6"/>
  <c r="E836" i="6" s="1"/>
  <c r="D837" i="6"/>
  <c r="E837" i="6" s="1"/>
  <c r="D838" i="6"/>
  <c r="E838" i="6" s="1"/>
  <c r="D839" i="6"/>
  <c r="E839" i="6" s="1"/>
  <c r="D840" i="6"/>
  <c r="E840" i="6" s="1"/>
  <c r="D841" i="6"/>
  <c r="E841" i="6" s="1"/>
  <c r="D842" i="6"/>
  <c r="E842" i="6" s="1"/>
  <c r="D843" i="6"/>
  <c r="E843" i="6" s="1"/>
  <c r="D844" i="6"/>
  <c r="E844" i="6" s="1"/>
  <c r="D845" i="6"/>
  <c r="E845" i="6" s="1"/>
  <c r="D846" i="6"/>
  <c r="E846" i="6" s="1"/>
  <c r="D847" i="6"/>
  <c r="E847" i="6" s="1"/>
  <c r="D848" i="6"/>
  <c r="E848" i="6" s="1"/>
  <c r="D849" i="6"/>
  <c r="E849" i="6" s="1"/>
  <c r="D850" i="6"/>
  <c r="E850" i="6" s="1"/>
  <c r="D851" i="6"/>
  <c r="E851" i="6" s="1"/>
  <c r="D852" i="6"/>
  <c r="E852" i="6" s="1"/>
  <c r="D853" i="6"/>
  <c r="E853" i="6" s="1"/>
  <c r="D854" i="6"/>
  <c r="E854" i="6" s="1"/>
  <c r="D855" i="6"/>
  <c r="E855" i="6" s="1"/>
  <c r="D856" i="6"/>
  <c r="E856" i="6" s="1"/>
  <c r="D857" i="6"/>
  <c r="E857" i="6" s="1"/>
  <c r="D858" i="6"/>
  <c r="E858" i="6" s="1"/>
  <c r="D859" i="6"/>
  <c r="E859" i="6" s="1"/>
  <c r="D860" i="6"/>
  <c r="E860" i="6" s="1"/>
  <c r="D861" i="6"/>
  <c r="E861" i="6" s="1"/>
  <c r="D862" i="6"/>
  <c r="E862" i="6" s="1"/>
  <c r="D863" i="6"/>
  <c r="E863" i="6" s="1"/>
  <c r="D864" i="6"/>
  <c r="E864" i="6" s="1"/>
  <c r="D865" i="6"/>
  <c r="E865" i="6" s="1"/>
  <c r="D866" i="6"/>
  <c r="E866" i="6" s="1"/>
  <c r="D867" i="6"/>
  <c r="E867" i="6" s="1"/>
  <c r="D868" i="6"/>
  <c r="E868" i="6" s="1"/>
  <c r="D869" i="6"/>
  <c r="E869" i="6" s="1"/>
  <c r="D870" i="6"/>
  <c r="E870" i="6" s="1"/>
  <c r="D871" i="6"/>
  <c r="E871" i="6" s="1"/>
  <c r="D872" i="6"/>
  <c r="E872" i="6" s="1"/>
  <c r="D873" i="6"/>
  <c r="E873" i="6" s="1"/>
  <c r="D874" i="6"/>
  <c r="E874" i="6" s="1"/>
  <c r="D875" i="6"/>
  <c r="E875" i="6" s="1"/>
  <c r="D876" i="6"/>
  <c r="E876" i="6" s="1"/>
  <c r="D877" i="6"/>
  <c r="E877" i="6" s="1"/>
  <c r="D878" i="6"/>
  <c r="E878" i="6" s="1"/>
  <c r="D879" i="6"/>
  <c r="E879" i="6" s="1"/>
  <c r="D880" i="6"/>
  <c r="E880" i="6" s="1"/>
  <c r="D881" i="6"/>
  <c r="E881" i="6" s="1"/>
  <c r="D882" i="6"/>
  <c r="E882" i="6" s="1"/>
  <c r="D883" i="6"/>
  <c r="E883" i="6" s="1"/>
  <c r="D884" i="6"/>
  <c r="E884" i="6" s="1"/>
  <c r="D885" i="6"/>
  <c r="E885" i="6" s="1"/>
  <c r="D886" i="6"/>
  <c r="E886" i="6" s="1"/>
  <c r="D887" i="6"/>
  <c r="E887" i="6" s="1"/>
  <c r="D888" i="6"/>
  <c r="E888" i="6" s="1"/>
  <c r="D889" i="6"/>
  <c r="E889" i="6" s="1"/>
  <c r="D890" i="6"/>
  <c r="E890" i="6" s="1"/>
  <c r="D891" i="6"/>
  <c r="E891" i="6" s="1"/>
  <c r="D892" i="6"/>
  <c r="E892" i="6" s="1"/>
  <c r="D893" i="6"/>
  <c r="E893" i="6" s="1"/>
  <c r="D894" i="6"/>
  <c r="E894" i="6" s="1"/>
  <c r="D895" i="6"/>
  <c r="E895" i="6" s="1"/>
  <c r="D896" i="6"/>
  <c r="E896" i="6" s="1"/>
  <c r="D897" i="6"/>
  <c r="E897" i="6" s="1"/>
  <c r="D898" i="6"/>
  <c r="E898" i="6" s="1"/>
  <c r="D899" i="6"/>
  <c r="E899" i="6" s="1"/>
  <c r="D900" i="6"/>
  <c r="E900" i="6" s="1"/>
  <c r="D901" i="6"/>
  <c r="E901" i="6" s="1"/>
  <c r="D902" i="6"/>
  <c r="E902" i="6" s="1"/>
  <c r="D903" i="6"/>
  <c r="E903" i="6" s="1"/>
  <c r="D904" i="6"/>
  <c r="E904" i="6" s="1"/>
  <c r="D905" i="6"/>
  <c r="E905" i="6" s="1"/>
  <c r="D906" i="6"/>
  <c r="E906" i="6" s="1"/>
  <c r="D907" i="6"/>
  <c r="E907" i="6" s="1"/>
  <c r="D908" i="6"/>
  <c r="E908" i="6" s="1"/>
  <c r="D909" i="6"/>
  <c r="E909" i="6" s="1"/>
  <c r="D910" i="6"/>
  <c r="E910" i="6" s="1"/>
  <c r="D911" i="6"/>
  <c r="E911" i="6" s="1"/>
  <c r="D912" i="6"/>
  <c r="E912" i="6" s="1"/>
  <c r="D913" i="6"/>
  <c r="E913" i="6" s="1"/>
  <c r="D914" i="6"/>
  <c r="E914" i="6" s="1"/>
  <c r="D915" i="6"/>
  <c r="E915" i="6" s="1"/>
  <c r="D916" i="6"/>
  <c r="E916" i="6" s="1"/>
  <c r="D917" i="6"/>
  <c r="E917" i="6" s="1"/>
  <c r="D918" i="6"/>
  <c r="E918" i="6" s="1"/>
  <c r="D919" i="6"/>
  <c r="E919" i="6" s="1"/>
  <c r="D920" i="6"/>
  <c r="E920" i="6" s="1"/>
  <c r="D921" i="6"/>
  <c r="E921" i="6" s="1"/>
  <c r="D922" i="6"/>
  <c r="E922" i="6" s="1"/>
  <c r="D923" i="6"/>
  <c r="E923" i="6" s="1"/>
  <c r="D924" i="6"/>
  <c r="E924" i="6" s="1"/>
  <c r="D925" i="6"/>
  <c r="E925" i="6" s="1"/>
  <c r="D926" i="6"/>
  <c r="E926" i="6" s="1"/>
  <c r="D927" i="6"/>
  <c r="E927" i="6" s="1"/>
  <c r="D928" i="6"/>
  <c r="E928" i="6" s="1"/>
  <c r="D929" i="6"/>
  <c r="E929" i="6" s="1"/>
  <c r="D930" i="6"/>
  <c r="E930" i="6" s="1"/>
  <c r="D931" i="6"/>
  <c r="E931" i="6" s="1"/>
  <c r="D932" i="6"/>
  <c r="E932" i="6" s="1"/>
  <c r="D933" i="6"/>
  <c r="E933" i="6" s="1"/>
  <c r="D934" i="6"/>
  <c r="E934" i="6" s="1"/>
  <c r="D935" i="6"/>
  <c r="E935" i="6" s="1"/>
  <c r="D936" i="6"/>
  <c r="E936" i="6" s="1"/>
  <c r="D937" i="6"/>
  <c r="E937" i="6" s="1"/>
  <c r="D938" i="6"/>
  <c r="E938" i="6" s="1"/>
  <c r="D939" i="6"/>
  <c r="E939" i="6" s="1"/>
  <c r="D940" i="6"/>
  <c r="E940" i="6" s="1"/>
  <c r="D941" i="6"/>
  <c r="E941" i="6" s="1"/>
  <c r="D942" i="6"/>
  <c r="E942" i="6" s="1"/>
  <c r="D943" i="6"/>
  <c r="E943" i="6" s="1"/>
  <c r="D944" i="6"/>
  <c r="E944" i="6" s="1"/>
  <c r="D945" i="6"/>
  <c r="E945" i="6" s="1"/>
  <c r="D946" i="6"/>
  <c r="E946" i="6" s="1"/>
  <c r="D947" i="6"/>
  <c r="E947" i="6" s="1"/>
  <c r="D948" i="6"/>
  <c r="E948" i="6" s="1"/>
  <c r="D949" i="6"/>
  <c r="E949" i="6" s="1"/>
  <c r="D950" i="6"/>
  <c r="E950" i="6" s="1"/>
  <c r="D951" i="6"/>
  <c r="E951" i="6" s="1"/>
  <c r="D952" i="6"/>
  <c r="E952" i="6" s="1"/>
  <c r="D953" i="6"/>
  <c r="E953" i="6" s="1"/>
  <c r="D954" i="6"/>
  <c r="E954" i="6" s="1"/>
  <c r="D955" i="6"/>
  <c r="E955" i="6" s="1"/>
  <c r="D956" i="6"/>
  <c r="E956" i="6" s="1"/>
  <c r="D957" i="6"/>
  <c r="E957" i="6" s="1"/>
  <c r="D958" i="6"/>
  <c r="E958" i="6" s="1"/>
  <c r="D959" i="6"/>
  <c r="E959" i="6" s="1"/>
  <c r="D960" i="6"/>
  <c r="E960" i="6" s="1"/>
  <c r="D961" i="6"/>
  <c r="E961" i="6" s="1"/>
  <c r="D962" i="6"/>
  <c r="E962" i="6" s="1"/>
  <c r="D963" i="6"/>
  <c r="E963" i="6" s="1"/>
  <c r="D964" i="6"/>
  <c r="E964" i="6" s="1"/>
  <c r="D965" i="6"/>
  <c r="E965" i="6" s="1"/>
  <c r="D966" i="6"/>
  <c r="E966" i="6" s="1"/>
  <c r="D967" i="6"/>
  <c r="E967" i="6" s="1"/>
  <c r="D968" i="6"/>
  <c r="E968" i="6" s="1"/>
  <c r="D969" i="6"/>
  <c r="E969" i="6" s="1"/>
  <c r="D970" i="6"/>
  <c r="E970" i="6" s="1"/>
  <c r="D971" i="6"/>
  <c r="E971" i="6" s="1"/>
  <c r="D972" i="6"/>
  <c r="E972" i="6" s="1"/>
  <c r="D973" i="6"/>
  <c r="E973" i="6" s="1"/>
  <c r="D974" i="6"/>
  <c r="E974" i="6" s="1"/>
  <c r="D975" i="6"/>
  <c r="E975" i="6" s="1"/>
  <c r="D976" i="6"/>
  <c r="E976" i="6" s="1"/>
  <c r="D977" i="6"/>
  <c r="E977" i="6" s="1"/>
  <c r="D978" i="6"/>
  <c r="E978" i="6" s="1"/>
  <c r="D979" i="6"/>
  <c r="E979" i="6" s="1"/>
  <c r="D980" i="6"/>
  <c r="E980" i="6" s="1"/>
  <c r="D981" i="6"/>
  <c r="E981" i="6" s="1"/>
  <c r="D982" i="6"/>
  <c r="E982" i="6" s="1"/>
  <c r="D983" i="6"/>
  <c r="E983" i="6" s="1"/>
  <c r="D984" i="6"/>
  <c r="E984" i="6" s="1"/>
  <c r="D985" i="6"/>
  <c r="E985" i="6" s="1"/>
  <c r="D986" i="6"/>
  <c r="E986" i="6" s="1"/>
  <c r="D987" i="6"/>
  <c r="E987" i="6" s="1"/>
  <c r="D988" i="6"/>
  <c r="E988" i="6" s="1"/>
  <c r="D989" i="6"/>
  <c r="E989" i="6" s="1"/>
  <c r="D990" i="6"/>
  <c r="E990" i="6" s="1"/>
  <c r="D991" i="6"/>
  <c r="E991" i="6" s="1"/>
  <c r="D992" i="6"/>
  <c r="E992" i="6" s="1"/>
  <c r="D993" i="6"/>
  <c r="E993" i="6" s="1"/>
  <c r="D994" i="6"/>
  <c r="E994" i="6" s="1"/>
  <c r="D995" i="6"/>
  <c r="E995" i="6" s="1"/>
  <c r="D996" i="6"/>
  <c r="E996" i="6" s="1"/>
  <c r="D997" i="6"/>
  <c r="E997" i="6" s="1"/>
  <c r="D998" i="6"/>
  <c r="E998" i="6" s="1"/>
  <c r="D999" i="6"/>
  <c r="E999" i="6" s="1"/>
  <c r="D1000" i="6"/>
  <c r="E1000" i="6" s="1"/>
  <c r="C160" i="6"/>
  <c r="C161" i="6"/>
  <c r="C162" i="6"/>
  <c r="C163" i="6"/>
  <c r="C164" i="6"/>
  <c r="C165" i="6"/>
  <c r="C166" i="6"/>
  <c r="C167" i="6"/>
  <c r="C168" i="6"/>
  <c r="C169" i="6"/>
  <c r="C170" i="6"/>
  <c r="C171" i="6"/>
  <c r="C172" i="6"/>
  <c r="C173" i="6"/>
  <c r="C174" i="6"/>
  <c r="C175" i="6"/>
  <c r="C176" i="6"/>
  <c r="C177" i="6"/>
  <c r="C178" i="6"/>
  <c r="C179" i="6"/>
  <c r="C180" i="6"/>
  <c r="C181" i="6"/>
  <c r="C182" i="6"/>
  <c r="C183" i="6"/>
  <c r="C184" i="6"/>
  <c r="C185" i="6"/>
  <c r="C186" i="6"/>
  <c r="C187" i="6"/>
  <c r="C188" i="6"/>
  <c r="C189" i="6"/>
  <c r="C190" i="6"/>
  <c r="C191" i="6"/>
  <c r="C192" i="6"/>
  <c r="C193" i="6"/>
  <c r="C194" i="6"/>
  <c r="C195" i="6"/>
  <c r="C196" i="6"/>
  <c r="C197" i="6"/>
  <c r="C198" i="6"/>
  <c r="C199" i="6"/>
  <c r="C200" i="6"/>
  <c r="C201" i="6"/>
  <c r="C202" i="6"/>
  <c r="C203" i="6"/>
  <c r="C204" i="6"/>
  <c r="C205" i="6"/>
  <c r="C206" i="6"/>
  <c r="C207" i="6"/>
  <c r="C208" i="6"/>
  <c r="C209" i="6"/>
  <c r="C210" i="6"/>
  <c r="C211" i="6"/>
  <c r="C212" i="6"/>
  <c r="C213" i="6"/>
  <c r="C214" i="6"/>
  <c r="C215" i="6"/>
  <c r="C216" i="6"/>
  <c r="C217" i="6"/>
  <c r="C218" i="6"/>
  <c r="C219" i="6"/>
  <c r="C220" i="6"/>
  <c r="C221" i="6"/>
  <c r="C222" i="6"/>
  <c r="C223" i="6"/>
  <c r="C224" i="6"/>
  <c r="C225" i="6"/>
  <c r="C226" i="6"/>
  <c r="C227" i="6"/>
  <c r="C228" i="6"/>
  <c r="C229" i="6"/>
  <c r="C230" i="6"/>
  <c r="C231" i="6"/>
  <c r="C232" i="6"/>
  <c r="C233" i="6"/>
  <c r="C234" i="6"/>
  <c r="C235" i="6"/>
  <c r="C236" i="6"/>
  <c r="C237" i="6"/>
  <c r="C238" i="6"/>
  <c r="C239" i="6"/>
  <c r="C240" i="6"/>
  <c r="C241" i="6"/>
  <c r="C242" i="6"/>
  <c r="C243" i="6"/>
  <c r="C244" i="6"/>
  <c r="C245" i="6"/>
  <c r="C246" i="6"/>
  <c r="C247" i="6"/>
  <c r="C248" i="6"/>
  <c r="C249" i="6"/>
  <c r="C250" i="6"/>
  <c r="C251" i="6"/>
  <c r="C252" i="6"/>
  <c r="C253" i="6"/>
  <c r="C254" i="6"/>
  <c r="C255" i="6"/>
  <c r="C256" i="6"/>
  <c r="C257" i="6"/>
  <c r="C258" i="6"/>
  <c r="C259" i="6"/>
  <c r="C260" i="6"/>
  <c r="C261" i="6"/>
  <c r="C262" i="6"/>
  <c r="C263" i="6"/>
  <c r="C264" i="6"/>
  <c r="C265" i="6"/>
  <c r="C266" i="6"/>
  <c r="C267" i="6"/>
  <c r="C268" i="6"/>
  <c r="C269" i="6"/>
  <c r="C270" i="6"/>
  <c r="C271" i="6"/>
  <c r="C272" i="6"/>
  <c r="C273" i="6"/>
  <c r="C274" i="6"/>
  <c r="C275" i="6"/>
  <c r="C276" i="6"/>
  <c r="C277" i="6"/>
  <c r="C278" i="6"/>
  <c r="C279" i="6"/>
  <c r="C280" i="6"/>
  <c r="C281" i="6"/>
  <c r="C282" i="6"/>
  <c r="C283" i="6"/>
  <c r="C284" i="6"/>
  <c r="C285" i="6"/>
  <c r="C286" i="6"/>
  <c r="C287" i="6"/>
  <c r="C288" i="6"/>
  <c r="C289" i="6"/>
  <c r="C290" i="6"/>
  <c r="C291" i="6"/>
  <c r="C292" i="6"/>
  <c r="C293" i="6"/>
  <c r="C294" i="6"/>
  <c r="C295" i="6"/>
  <c r="C296" i="6"/>
  <c r="C297" i="6"/>
  <c r="C298" i="6"/>
  <c r="C299" i="6"/>
  <c r="C300" i="6"/>
  <c r="C301" i="6"/>
  <c r="C302" i="6"/>
  <c r="C303" i="6"/>
  <c r="C304" i="6"/>
  <c r="C305" i="6"/>
  <c r="C306" i="6"/>
  <c r="C307" i="6"/>
  <c r="C308" i="6"/>
  <c r="C309" i="6"/>
  <c r="C310" i="6"/>
  <c r="C311" i="6"/>
  <c r="C312" i="6"/>
  <c r="C313" i="6"/>
  <c r="C314" i="6"/>
  <c r="C315" i="6"/>
  <c r="C316" i="6"/>
  <c r="C317" i="6"/>
  <c r="C318" i="6"/>
  <c r="C319" i="6"/>
  <c r="C320" i="6"/>
  <c r="C321" i="6"/>
  <c r="C322" i="6"/>
  <c r="C323" i="6"/>
  <c r="C324" i="6"/>
  <c r="C325" i="6"/>
  <c r="C326" i="6"/>
  <c r="C327" i="6"/>
  <c r="C328" i="6"/>
  <c r="C329" i="6"/>
  <c r="C330" i="6"/>
  <c r="C331" i="6"/>
  <c r="C332" i="6"/>
  <c r="C333" i="6"/>
  <c r="C334" i="6"/>
  <c r="C335" i="6"/>
  <c r="C336" i="6"/>
  <c r="C337" i="6"/>
  <c r="C338" i="6"/>
  <c r="C339" i="6"/>
  <c r="C340" i="6"/>
  <c r="C341" i="6"/>
  <c r="C342" i="6"/>
  <c r="C343" i="6"/>
  <c r="C344" i="6"/>
  <c r="C345" i="6"/>
  <c r="C346" i="6"/>
  <c r="C347" i="6"/>
  <c r="C348" i="6"/>
  <c r="C349" i="6"/>
  <c r="C350" i="6"/>
  <c r="C351" i="6"/>
  <c r="C352" i="6"/>
  <c r="C353" i="6"/>
  <c r="C354" i="6"/>
  <c r="C355" i="6"/>
  <c r="C356" i="6"/>
  <c r="C357" i="6"/>
  <c r="C358" i="6"/>
  <c r="C359" i="6"/>
  <c r="C360" i="6"/>
  <c r="C361" i="6"/>
  <c r="C362" i="6"/>
  <c r="C363" i="6"/>
  <c r="C364" i="6"/>
  <c r="C365" i="6"/>
  <c r="C366" i="6"/>
  <c r="C367" i="6"/>
  <c r="C368" i="6"/>
  <c r="C369" i="6"/>
  <c r="C370" i="6"/>
  <c r="C371" i="6"/>
  <c r="C372" i="6"/>
  <c r="C373" i="6"/>
  <c r="C374" i="6"/>
  <c r="C375" i="6"/>
  <c r="C376" i="6"/>
  <c r="C377" i="6"/>
  <c r="C378" i="6"/>
  <c r="C379" i="6"/>
  <c r="C380" i="6"/>
  <c r="C381" i="6"/>
  <c r="C382" i="6"/>
  <c r="C383" i="6"/>
  <c r="C384" i="6"/>
  <c r="C385" i="6"/>
  <c r="C386" i="6"/>
  <c r="C387" i="6"/>
  <c r="C388" i="6"/>
  <c r="C389" i="6"/>
  <c r="C390" i="6"/>
  <c r="C391" i="6"/>
  <c r="C392" i="6"/>
  <c r="C393" i="6"/>
  <c r="C394" i="6"/>
  <c r="C395" i="6"/>
  <c r="C396" i="6"/>
  <c r="C397" i="6"/>
  <c r="C398" i="6"/>
  <c r="C399" i="6"/>
  <c r="C400" i="6"/>
  <c r="C401" i="6"/>
  <c r="C402" i="6"/>
  <c r="C403" i="6"/>
  <c r="C404" i="6"/>
  <c r="C405" i="6"/>
  <c r="C406" i="6"/>
  <c r="C407" i="6"/>
  <c r="C408" i="6"/>
  <c r="C409" i="6"/>
  <c r="C410" i="6"/>
  <c r="C411" i="6"/>
  <c r="C412" i="6"/>
  <c r="C413" i="6"/>
  <c r="C414" i="6"/>
  <c r="C415" i="6"/>
  <c r="C416" i="6"/>
  <c r="C417" i="6"/>
  <c r="C418" i="6"/>
  <c r="C419" i="6"/>
  <c r="C420" i="6"/>
  <c r="C421" i="6"/>
  <c r="C422" i="6"/>
  <c r="C423" i="6"/>
  <c r="C424" i="6"/>
  <c r="C425" i="6"/>
  <c r="C426" i="6"/>
  <c r="C427" i="6"/>
  <c r="C428" i="6"/>
  <c r="C429" i="6"/>
  <c r="C430" i="6"/>
  <c r="C431" i="6"/>
  <c r="C432" i="6"/>
  <c r="C433" i="6"/>
  <c r="C434" i="6"/>
  <c r="C435" i="6"/>
  <c r="C436" i="6"/>
  <c r="C437" i="6"/>
  <c r="C438" i="6"/>
  <c r="C439" i="6"/>
  <c r="C440" i="6"/>
  <c r="C441" i="6"/>
  <c r="C442" i="6"/>
  <c r="C443" i="6"/>
  <c r="C444" i="6"/>
  <c r="C445" i="6"/>
  <c r="C446" i="6"/>
  <c r="C447" i="6"/>
  <c r="C448" i="6"/>
  <c r="C449" i="6"/>
  <c r="C450" i="6"/>
  <c r="C451" i="6"/>
  <c r="C452" i="6"/>
  <c r="C453" i="6"/>
  <c r="C454" i="6"/>
  <c r="C455" i="6"/>
  <c r="C456" i="6"/>
  <c r="C457" i="6"/>
  <c r="C458" i="6"/>
  <c r="C459" i="6"/>
  <c r="C460" i="6"/>
  <c r="C461" i="6"/>
  <c r="C462" i="6"/>
  <c r="C463" i="6"/>
  <c r="C464" i="6"/>
  <c r="C465" i="6"/>
  <c r="C466" i="6"/>
  <c r="C467" i="6"/>
  <c r="C468" i="6"/>
  <c r="C469" i="6"/>
  <c r="C470" i="6"/>
  <c r="C471" i="6"/>
  <c r="C472" i="6"/>
  <c r="C473" i="6"/>
  <c r="C474" i="6"/>
  <c r="C475" i="6"/>
  <c r="C476" i="6"/>
  <c r="C477" i="6"/>
  <c r="C478" i="6"/>
  <c r="C479" i="6"/>
  <c r="C480" i="6"/>
  <c r="C481" i="6"/>
  <c r="C482" i="6"/>
  <c r="C483" i="6"/>
  <c r="C484" i="6"/>
  <c r="C485" i="6"/>
  <c r="C486" i="6"/>
  <c r="C487" i="6"/>
  <c r="C488" i="6"/>
  <c r="C489" i="6"/>
  <c r="C490" i="6"/>
  <c r="C491" i="6"/>
  <c r="C492" i="6"/>
  <c r="C493" i="6"/>
  <c r="C494" i="6"/>
  <c r="C495" i="6"/>
  <c r="C496" i="6"/>
  <c r="C497" i="6"/>
  <c r="C498" i="6"/>
  <c r="C499" i="6"/>
  <c r="C500" i="6"/>
  <c r="C501" i="6"/>
  <c r="C502" i="6"/>
  <c r="C503" i="6"/>
  <c r="C504" i="6"/>
  <c r="C505" i="6"/>
  <c r="C506" i="6"/>
  <c r="C507" i="6"/>
  <c r="C508" i="6"/>
  <c r="C509" i="6"/>
  <c r="C510" i="6"/>
  <c r="C511" i="6"/>
  <c r="C512" i="6"/>
  <c r="C513" i="6"/>
  <c r="C514" i="6"/>
  <c r="C515" i="6"/>
  <c r="C516" i="6"/>
  <c r="C517" i="6"/>
  <c r="C518" i="6"/>
  <c r="C519" i="6"/>
  <c r="C520" i="6"/>
  <c r="C521" i="6"/>
  <c r="C522" i="6"/>
  <c r="C523" i="6"/>
  <c r="C524" i="6"/>
  <c r="C525" i="6"/>
  <c r="C526" i="6"/>
  <c r="C527" i="6"/>
  <c r="C528" i="6"/>
  <c r="C529" i="6"/>
  <c r="C530" i="6"/>
  <c r="C531" i="6"/>
  <c r="C532" i="6"/>
  <c r="C533" i="6"/>
  <c r="C534" i="6"/>
  <c r="C535" i="6"/>
  <c r="C536" i="6"/>
  <c r="C537" i="6"/>
  <c r="C538" i="6"/>
  <c r="C539" i="6"/>
  <c r="C540" i="6"/>
  <c r="C541" i="6"/>
  <c r="C542" i="6"/>
  <c r="C543" i="6"/>
  <c r="C544" i="6"/>
  <c r="C545" i="6"/>
  <c r="C546" i="6"/>
  <c r="C547" i="6"/>
  <c r="C548" i="6"/>
  <c r="C549" i="6"/>
  <c r="C550" i="6"/>
  <c r="C551" i="6"/>
  <c r="C552" i="6"/>
  <c r="C553" i="6"/>
  <c r="C554" i="6"/>
  <c r="C555" i="6"/>
  <c r="C556" i="6"/>
  <c r="C557" i="6"/>
  <c r="C558" i="6"/>
  <c r="C559" i="6"/>
  <c r="C560" i="6"/>
  <c r="C561" i="6"/>
  <c r="C562" i="6"/>
  <c r="C563" i="6"/>
  <c r="C564" i="6"/>
  <c r="C565" i="6"/>
  <c r="C566" i="6"/>
  <c r="C567" i="6"/>
  <c r="C568" i="6"/>
  <c r="C569" i="6"/>
  <c r="C570" i="6"/>
  <c r="C571" i="6"/>
  <c r="C572" i="6"/>
  <c r="C573" i="6"/>
  <c r="C574" i="6"/>
  <c r="C575" i="6"/>
  <c r="C576" i="6"/>
  <c r="C577" i="6"/>
  <c r="C578" i="6"/>
  <c r="C579" i="6"/>
  <c r="C580" i="6"/>
  <c r="C581" i="6"/>
  <c r="C582" i="6"/>
  <c r="C583" i="6"/>
  <c r="C584" i="6"/>
  <c r="C585" i="6"/>
  <c r="C586" i="6"/>
  <c r="C587" i="6"/>
  <c r="C588" i="6"/>
  <c r="C589" i="6"/>
  <c r="C590" i="6"/>
  <c r="C591" i="6"/>
  <c r="C592" i="6"/>
  <c r="C593" i="6"/>
  <c r="C594" i="6"/>
  <c r="C595" i="6"/>
  <c r="C596" i="6"/>
  <c r="C597" i="6"/>
  <c r="C598" i="6"/>
  <c r="C599" i="6"/>
  <c r="C600" i="6"/>
  <c r="C601" i="6"/>
  <c r="C602" i="6"/>
  <c r="C603" i="6"/>
  <c r="C604" i="6"/>
  <c r="C605" i="6"/>
  <c r="C606" i="6"/>
  <c r="C607" i="6"/>
  <c r="C608" i="6"/>
  <c r="C609" i="6"/>
  <c r="C610" i="6"/>
  <c r="C611" i="6"/>
  <c r="C612" i="6"/>
  <c r="C613" i="6"/>
  <c r="C614" i="6"/>
  <c r="C615" i="6"/>
  <c r="C616" i="6"/>
  <c r="C617" i="6"/>
  <c r="C618" i="6"/>
  <c r="C619" i="6"/>
  <c r="C620" i="6"/>
  <c r="C621" i="6"/>
  <c r="C622" i="6"/>
  <c r="C623" i="6"/>
  <c r="C624" i="6"/>
  <c r="C625" i="6"/>
  <c r="C626" i="6"/>
  <c r="C627" i="6"/>
  <c r="C628" i="6"/>
  <c r="C629" i="6"/>
  <c r="C630" i="6"/>
  <c r="C631" i="6"/>
  <c r="C632" i="6"/>
  <c r="C633" i="6"/>
  <c r="C634" i="6"/>
  <c r="C635" i="6"/>
  <c r="C636" i="6"/>
  <c r="C637" i="6"/>
  <c r="C638" i="6"/>
  <c r="C639" i="6"/>
  <c r="C640" i="6"/>
  <c r="C641" i="6"/>
  <c r="C642" i="6"/>
  <c r="C643" i="6"/>
  <c r="C644" i="6"/>
  <c r="C645" i="6"/>
  <c r="C646" i="6"/>
  <c r="C647" i="6"/>
  <c r="C648" i="6"/>
  <c r="C649" i="6"/>
  <c r="C650" i="6"/>
  <c r="C651" i="6"/>
  <c r="C652" i="6"/>
  <c r="C653" i="6"/>
  <c r="C654" i="6"/>
  <c r="C655" i="6"/>
  <c r="C656" i="6"/>
  <c r="C657" i="6"/>
  <c r="C658" i="6"/>
  <c r="C659" i="6"/>
  <c r="C660" i="6"/>
  <c r="C661" i="6"/>
  <c r="C662" i="6"/>
  <c r="C663" i="6"/>
  <c r="C664" i="6"/>
  <c r="C665" i="6"/>
  <c r="C666" i="6"/>
  <c r="C667" i="6"/>
  <c r="C668" i="6"/>
  <c r="C669" i="6"/>
  <c r="C670" i="6"/>
  <c r="C671" i="6"/>
  <c r="C672" i="6"/>
  <c r="C673" i="6"/>
  <c r="C674" i="6"/>
  <c r="C675" i="6"/>
  <c r="C676" i="6"/>
  <c r="C677" i="6"/>
  <c r="C678" i="6"/>
  <c r="C679" i="6"/>
  <c r="C680" i="6"/>
  <c r="C681" i="6"/>
  <c r="C682" i="6"/>
  <c r="C683" i="6"/>
  <c r="C684" i="6"/>
  <c r="C685" i="6"/>
  <c r="C686" i="6"/>
  <c r="C687" i="6"/>
  <c r="C688" i="6"/>
  <c r="C689" i="6"/>
  <c r="C690" i="6"/>
  <c r="C691" i="6"/>
  <c r="C692" i="6"/>
  <c r="C693" i="6"/>
  <c r="C694" i="6"/>
  <c r="C695" i="6"/>
  <c r="C696" i="6"/>
  <c r="C697" i="6"/>
  <c r="C698" i="6"/>
  <c r="C699" i="6"/>
  <c r="C700" i="6"/>
  <c r="C701" i="6"/>
  <c r="C702" i="6"/>
  <c r="C703" i="6"/>
  <c r="C704" i="6"/>
  <c r="C705" i="6"/>
  <c r="C706" i="6"/>
  <c r="C707" i="6"/>
  <c r="C708" i="6"/>
  <c r="C709" i="6"/>
  <c r="C710" i="6"/>
  <c r="C711" i="6"/>
  <c r="C712" i="6"/>
  <c r="C713" i="6"/>
  <c r="C714" i="6"/>
  <c r="C715" i="6"/>
  <c r="C716" i="6"/>
  <c r="C717" i="6"/>
  <c r="C718" i="6"/>
  <c r="C719" i="6"/>
  <c r="C720" i="6"/>
  <c r="C721" i="6"/>
  <c r="C722" i="6"/>
  <c r="C723" i="6"/>
  <c r="C724" i="6"/>
  <c r="C725" i="6"/>
  <c r="C726" i="6"/>
  <c r="C727" i="6"/>
  <c r="C728" i="6"/>
  <c r="C729" i="6"/>
  <c r="C730" i="6"/>
  <c r="C731" i="6"/>
  <c r="C732" i="6"/>
  <c r="C733" i="6"/>
  <c r="C734" i="6"/>
  <c r="C735" i="6"/>
  <c r="C736" i="6"/>
  <c r="C737" i="6"/>
  <c r="C738" i="6"/>
  <c r="C739" i="6"/>
  <c r="C740" i="6"/>
  <c r="C741" i="6"/>
  <c r="C742" i="6"/>
  <c r="C743" i="6"/>
  <c r="C744" i="6"/>
  <c r="C745" i="6"/>
  <c r="C746" i="6"/>
  <c r="C747" i="6"/>
  <c r="C748" i="6"/>
  <c r="C749" i="6"/>
  <c r="C750" i="6"/>
  <c r="C751" i="6"/>
  <c r="C752" i="6"/>
  <c r="C753" i="6"/>
  <c r="C754" i="6"/>
  <c r="C755" i="6"/>
  <c r="C756" i="6"/>
  <c r="C757" i="6"/>
  <c r="C758" i="6"/>
  <c r="C759" i="6"/>
  <c r="C760" i="6"/>
  <c r="C761" i="6"/>
  <c r="C762" i="6"/>
  <c r="C763" i="6"/>
  <c r="C764" i="6"/>
  <c r="C765" i="6"/>
  <c r="C766" i="6"/>
  <c r="C767" i="6"/>
  <c r="C768" i="6"/>
  <c r="C769" i="6"/>
  <c r="C770" i="6"/>
  <c r="C771" i="6"/>
  <c r="C772" i="6"/>
  <c r="C773" i="6"/>
  <c r="C774" i="6"/>
  <c r="C775" i="6"/>
  <c r="C776" i="6"/>
  <c r="C777" i="6"/>
  <c r="C778" i="6"/>
  <c r="C779" i="6"/>
  <c r="C780" i="6"/>
  <c r="C781" i="6"/>
  <c r="C782" i="6"/>
  <c r="C783" i="6"/>
  <c r="C784" i="6"/>
  <c r="C785" i="6"/>
  <c r="C786" i="6"/>
  <c r="C787" i="6"/>
  <c r="C788" i="6"/>
  <c r="C789" i="6"/>
  <c r="C790" i="6"/>
  <c r="C791" i="6"/>
  <c r="C792" i="6"/>
  <c r="C793" i="6"/>
  <c r="C794" i="6"/>
  <c r="C795" i="6"/>
  <c r="C796" i="6"/>
  <c r="C797" i="6"/>
  <c r="C798" i="6"/>
  <c r="C799" i="6"/>
  <c r="C800" i="6"/>
  <c r="C801" i="6"/>
  <c r="C802" i="6"/>
  <c r="C803" i="6"/>
  <c r="C804" i="6"/>
  <c r="C805" i="6"/>
  <c r="C806" i="6"/>
  <c r="C807" i="6"/>
  <c r="C808" i="6"/>
  <c r="C809" i="6"/>
  <c r="C810" i="6"/>
  <c r="C811" i="6"/>
  <c r="C812" i="6"/>
  <c r="C813" i="6"/>
  <c r="C814" i="6"/>
  <c r="C815" i="6"/>
  <c r="C816" i="6"/>
  <c r="C817" i="6"/>
  <c r="C818" i="6"/>
  <c r="C819" i="6"/>
  <c r="C820" i="6"/>
  <c r="C821" i="6"/>
  <c r="C822" i="6"/>
  <c r="C823" i="6"/>
  <c r="C824" i="6"/>
  <c r="C825" i="6"/>
  <c r="C826" i="6"/>
  <c r="C827" i="6"/>
  <c r="C828" i="6"/>
  <c r="C829" i="6"/>
  <c r="C830" i="6"/>
  <c r="C831" i="6"/>
  <c r="C832" i="6"/>
  <c r="C833" i="6"/>
  <c r="C834" i="6"/>
  <c r="C835" i="6"/>
  <c r="C836" i="6"/>
  <c r="C837" i="6"/>
  <c r="C838" i="6"/>
  <c r="C839" i="6"/>
  <c r="C840" i="6"/>
  <c r="C841" i="6"/>
  <c r="C842" i="6"/>
  <c r="C843" i="6"/>
  <c r="C844" i="6"/>
  <c r="C845" i="6"/>
  <c r="C846" i="6"/>
  <c r="C847" i="6"/>
  <c r="C848" i="6"/>
  <c r="C849" i="6"/>
  <c r="C850" i="6"/>
  <c r="C851" i="6"/>
  <c r="C852" i="6"/>
  <c r="C853" i="6"/>
  <c r="C854" i="6"/>
  <c r="C855" i="6"/>
  <c r="C856" i="6"/>
  <c r="C857" i="6"/>
  <c r="C858" i="6"/>
  <c r="C859" i="6"/>
  <c r="C860" i="6"/>
  <c r="C861" i="6"/>
  <c r="C862" i="6"/>
  <c r="C863" i="6"/>
  <c r="C864" i="6"/>
  <c r="C865" i="6"/>
  <c r="C866" i="6"/>
  <c r="C867" i="6"/>
  <c r="C868" i="6"/>
  <c r="C869" i="6"/>
  <c r="C870" i="6"/>
  <c r="C871" i="6"/>
  <c r="C872" i="6"/>
  <c r="C873" i="6"/>
  <c r="C874" i="6"/>
  <c r="C875" i="6"/>
  <c r="C876" i="6"/>
  <c r="C877" i="6"/>
  <c r="C878" i="6"/>
  <c r="C879" i="6"/>
  <c r="C880" i="6"/>
  <c r="C881" i="6"/>
  <c r="C882" i="6"/>
  <c r="C883" i="6"/>
  <c r="C884" i="6"/>
  <c r="C885" i="6"/>
  <c r="C886" i="6"/>
  <c r="C887" i="6"/>
  <c r="C888" i="6"/>
  <c r="C889" i="6"/>
  <c r="C890" i="6"/>
  <c r="C891" i="6"/>
  <c r="C892" i="6"/>
  <c r="C893" i="6"/>
  <c r="C894" i="6"/>
  <c r="C895" i="6"/>
  <c r="C896" i="6"/>
  <c r="C897" i="6"/>
  <c r="C898" i="6"/>
  <c r="C899" i="6"/>
  <c r="C900" i="6"/>
  <c r="C901" i="6"/>
  <c r="C902" i="6"/>
  <c r="C903" i="6"/>
  <c r="C904" i="6"/>
  <c r="C905" i="6"/>
  <c r="C906" i="6"/>
  <c r="C907" i="6"/>
  <c r="C908" i="6"/>
  <c r="C909" i="6"/>
  <c r="C910" i="6"/>
  <c r="C911" i="6"/>
  <c r="C912" i="6"/>
  <c r="C913" i="6"/>
  <c r="C914" i="6"/>
  <c r="C915" i="6"/>
  <c r="C916" i="6"/>
  <c r="C917" i="6"/>
  <c r="C918" i="6"/>
  <c r="C919" i="6"/>
  <c r="C920" i="6"/>
  <c r="C921" i="6"/>
  <c r="C922" i="6"/>
  <c r="C923" i="6"/>
  <c r="C924" i="6"/>
  <c r="C925" i="6"/>
  <c r="C926" i="6"/>
  <c r="C927" i="6"/>
  <c r="C928" i="6"/>
  <c r="C929" i="6"/>
  <c r="C930" i="6"/>
  <c r="C931" i="6"/>
  <c r="C932" i="6"/>
  <c r="C933" i="6"/>
  <c r="C934" i="6"/>
  <c r="C935" i="6"/>
  <c r="C936" i="6"/>
  <c r="C937" i="6"/>
  <c r="C938" i="6"/>
  <c r="C939" i="6"/>
  <c r="C940" i="6"/>
  <c r="C941" i="6"/>
  <c r="C942" i="6"/>
  <c r="C943" i="6"/>
  <c r="C944" i="6"/>
  <c r="C945" i="6"/>
  <c r="C946" i="6"/>
  <c r="C947" i="6"/>
  <c r="C948" i="6"/>
  <c r="C949" i="6"/>
  <c r="C950" i="6"/>
  <c r="C951" i="6"/>
  <c r="C952" i="6"/>
  <c r="C953" i="6"/>
  <c r="C954" i="6"/>
  <c r="C955" i="6"/>
  <c r="C956" i="6"/>
  <c r="C957" i="6"/>
  <c r="C958" i="6"/>
  <c r="C959" i="6"/>
  <c r="C960" i="6"/>
  <c r="C961" i="6"/>
  <c r="C962" i="6"/>
  <c r="C963" i="6"/>
  <c r="C964" i="6"/>
  <c r="C965" i="6"/>
  <c r="C966" i="6"/>
  <c r="C967" i="6"/>
  <c r="C968" i="6"/>
  <c r="C969" i="6"/>
  <c r="C970" i="6"/>
  <c r="C971" i="6"/>
  <c r="C972" i="6"/>
  <c r="C973" i="6"/>
  <c r="C974" i="6"/>
  <c r="C975" i="6"/>
  <c r="C976" i="6"/>
  <c r="C977" i="6"/>
  <c r="C978" i="6"/>
  <c r="C979" i="6"/>
  <c r="C980" i="6"/>
  <c r="C981" i="6"/>
  <c r="C982" i="6"/>
  <c r="C983" i="6"/>
  <c r="C984" i="6"/>
  <c r="C985" i="6"/>
  <c r="C986" i="6"/>
  <c r="C987" i="6"/>
  <c r="C988" i="6"/>
  <c r="C989" i="6"/>
  <c r="C990" i="6"/>
  <c r="C991" i="6"/>
  <c r="C992" i="6"/>
  <c r="C993" i="6"/>
  <c r="C994" i="6"/>
  <c r="C995" i="6"/>
  <c r="C996" i="6"/>
  <c r="C997" i="6"/>
  <c r="C998" i="6"/>
  <c r="C999" i="6"/>
  <c r="C1000"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B201" i="6"/>
  <c r="B202" i="6"/>
  <c r="B203" i="6"/>
  <c r="B204" i="6"/>
  <c r="B205" i="6"/>
  <c r="B206" i="6"/>
  <c r="B207" i="6"/>
  <c r="B208" i="6"/>
  <c r="B209" i="6"/>
  <c r="B210" i="6"/>
  <c r="B211" i="6"/>
  <c r="B212" i="6"/>
  <c r="B213" i="6"/>
  <c r="B214" i="6"/>
  <c r="B215" i="6"/>
  <c r="B216" i="6"/>
  <c r="B217" i="6"/>
  <c r="B218" i="6"/>
  <c r="B219" i="6"/>
  <c r="B220" i="6"/>
  <c r="B221" i="6"/>
  <c r="B222" i="6"/>
  <c r="B223" i="6"/>
  <c r="B224" i="6"/>
  <c r="B225" i="6"/>
  <c r="B226" i="6"/>
  <c r="B227" i="6"/>
  <c r="B228" i="6"/>
  <c r="B229" i="6"/>
  <c r="B230" i="6"/>
  <c r="B231" i="6"/>
  <c r="B232" i="6"/>
  <c r="B233" i="6"/>
  <c r="B234" i="6"/>
  <c r="B235" i="6"/>
  <c r="B236" i="6"/>
  <c r="B237" i="6"/>
  <c r="B238" i="6"/>
  <c r="B239" i="6"/>
  <c r="B240" i="6"/>
  <c r="B241" i="6"/>
  <c r="B242" i="6"/>
  <c r="B243" i="6"/>
  <c r="B244" i="6"/>
  <c r="B245" i="6"/>
  <c r="B246" i="6"/>
  <c r="B247" i="6"/>
  <c r="B248" i="6"/>
  <c r="B249" i="6"/>
  <c r="B250" i="6"/>
  <c r="B251" i="6"/>
  <c r="B252" i="6"/>
  <c r="B253" i="6"/>
  <c r="B254" i="6"/>
  <c r="B255" i="6"/>
  <c r="B256" i="6"/>
  <c r="B257" i="6"/>
  <c r="B258" i="6"/>
  <c r="B259" i="6"/>
  <c r="B260" i="6"/>
  <c r="B261" i="6"/>
  <c r="B262" i="6"/>
  <c r="B263" i="6"/>
  <c r="B264" i="6"/>
  <c r="B265" i="6"/>
  <c r="B266" i="6"/>
  <c r="B267" i="6"/>
  <c r="B268" i="6"/>
  <c r="B269" i="6"/>
  <c r="B270" i="6"/>
  <c r="B271" i="6"/>
  <c r="B272" i="6"/>
  <c r="B273" i="6"/>
  <c r="B274" i="6"/>
  <c r="B275" i="6"/>
  <c r="B276" i="6"/>
  <c r="B277" i="6"/>
  <c r="B278" i="6"/>
  <c r="B279" i="6"/>
  <c r="B280" i="6"/>
  <c r="B281" i="6"/>
  <c r="B282" i="6"/>
  <c r="B283" i="6"/>
  <c r="B284" i="6"/>
  <c r="B285" i="6"/>
  <c r="B286" i="6"/>
  <c r="B287" i="6"/>
  <c r="B288" i="6"/>
  <c r="B289" i="6"/>
  <c r="B290" i="6"/>
  <c r="B291" i="6"/>
  <c r="B292" i="6"/>
  <c r="B293" i="6"/>
  <c r="B294" i="6"/>
  <c r="B295" i="6"/>
  <c r="B296" i="6"/>
  <c r="B297" i="6"/>
  <c r="B298" i="6"/>
  <c r="B299" i="6"/>
  <c r="B300" i="6"/>
  <c r="B301" i="6"/>
  <c r="B302" i="6"/>
  <c r="B303" i="6"/>
  <c r="B304" i="6"/>
  <c r="B305" i="6"/>
  <c r="B306" i="6"/>
  <c r="B307" i="6"/>
  <c r="B308" i="6"/>
  <c r="B309" i="6"/>
  <c r="B310" i="6"/>
  <c r="B311" i="6"/>
  <c r="B312" i="6"/>
  <c r="B313" i="6"/>
  <c r="B314" i="6"/>
  <c r="B315" i="6"/>
  <c r="B316" i="6"/>
  <c r="B317" i="6"/>
  <c r="B318" i="6"/>
  <c r="B319" i="6"/>
  <c r="B320" i="6"/>
  <c r="B321" i="6"/>
  <c r="B322" i="6"/>
  <c r="B323" i="6"/>
  <c r="B324" i="6"/>
  <c r="B325" i="6"/>
  <c r="B326" i="6"/>
  <c r="B327" i="6"/>
  <c r="B328" i="6"/>
  <c r="B329" i="6"/>
  <c r="B330" i="6"/>
  <c r="B331" i="6"/>
  <c r="B332" i="6"/>
  <c r="B333" i="6"/>
  <c r="B334" i="6"/>
  <c r="B335" i="6"/>
  <c r="B336" i="6"/>
  <c r="B337" i="6"/>
  <c r="B338" i="6"/>
  <c r="B339" i="6"/>
  <c r="B340" i="6"/>
  <c r="B341" i="6"/>
  <c r="B342" i="6"/>
  <c r="B343" i="6"/>
  <c r="B344" i="6"/>
  <c r="B345" i="6"/>
  <c r="B346" i="6"/>
  <c r="B347" i="6"/>
  <c r="B348" i="6"/>
  <c r="B349" i="6"/>
  <c r="B350" i="6"/>
  <c r="B351" i="6"/>
  <c r="B352" i="6"/>
  <c r="B353" i="6"/>
  <c r="B354" i="6"/>
  <c r="B355" i="6"/>
  <c r="B356" i="6"/>
  <c r="B357" i="6"/>
  <c r="B358" i="6"/>
  <c r="B359" i="6"/>
  <c r="B360" i="6"/>
  <c r="B361" i="6"/>
  <c r="B362" i="6"/>
  <c r="B363" i="6"/>
  <c r="B364" i="6"/>
  <c r="B365" i="6"/>
  <c r="B366" i="6"/>
  <c r="B367" i="6"/>
  <c r="B368" i="6"/>
  <c r="B369" i="6"/>
  <c r="B370" i="6"/>
  <c r="B371" i="6"/>
  <c r="B372" i="6"/>
  <c r="B373" i="6"/>
  <c r="B374" i="6"/>
  <c r="B375" i="6"/>
  <c r="B376" i="6"/>
  <c r="B377" i="6"/>
  <c r="B378" i="6"/>
  <c r="B379" i="6"/>
  <c r="B380" i="6"/>
  <c r="B381" i="6"/>
  <c r="B382" i="6"/>
  <c r="B383" i="6"/>
  <c r="B384" i="6"/>
  <c r="B385" i="6"/>
  <c r="B386" i="6"/>
  <c r="B387" i="6"/>
  <c r="B388" i="6"/>
  <c r="B389" i="6"/>
  <c r="B390" i="6"/>
  <c r="B391" i="6"/>
  <c r="B392" i="6"/>
  <c r="B393" i="6"/>
  <c r="B394" i="6"/>
  <c r="B395" i="6"/>
  <c r="B396" i="6"/>
  <c r="B397" i="6"/>
  <c r="B398" i="6"/>
  <c r="B399" i="6"/>
  <c r="B400" i="6"/>
  <c r="B401" i="6"/>
  <c r="B402" i="6"/>
  <c r="B403" i="6"/>
  <c r="B404" i="6"/>
  <c r="B405" i="6"/>
  <c r="B406" i="6"/>
  <c r="B407" i="6"/>
  <c r="B408" i="6"/>
  <c r="B409" i="6"/>
  <c r="B410" i="6"/>
  <c r="B411" i="6"/>
  <c r="B412" i="6"/>
  <c r="B413" i="6"/>
  <c r="B414" i="6"/>
  <c r="B415" i="6"/>
  <c r="B416" i="6"/>
  <c r="B417" i="6"/>
  <c r="B418" i="6"/>
  <c r="B419" i="6"/>
  <c r="B420" i="6"/>
  <c r="B421" i="6"/>
  <c r="B422" i="6"/>
  <c r="B423" i="6"/>
  <c r="B424" i="6"/>
  <c r="B425" i="6"/>
  <c r="B426" i="6"/>
  <c r="B427" i="6"/>
  <c r="B428" i="6"/>
  <c r="B429" i="6"/>
  <c r="B430" i="6"/>
  <c r="B431" i="6"/>
  <c r="B432" i="6"/>
  <c r="B433" i="6"/>
  <c r="B434" i="6"/>
  <c r="B435" i="6"/>
  <c r="B436" i="6"/>
  <c r="B437" i="6"/>
  <c r="B438" i="6"/>
  <c r="B439" i="6"/>
  <c r="B440" i="6"/>
  <c r="B441" i="6"/>
  <c r="B442" i="6"/>
  <c r="B443" i="6"/>
  <c r="B444" i="6"/>
  <c r="B445" i="6"/>
  <c r="B446" i="6"/>
  <c r="B447" i="6"/>
  <c r="B448" i="6"/>
  <c r="B449" i="6"/>
  <c r="B450" i="6"/>
  <c r="B451" i="6"/>
  <c r="B452" i="6"/>
  <c r="B453" i="6"/>
  <c r="B454" i="6"/>
  <c r="B455" i="6"/>
  <c r="B456" i="6"/>
  <c r="B457" i="6"/>
  <c r="B458" i="6"/>
  <c r="B459" i="6"/>
  <c r="B460" i="6"/>
  <c r="B461" i="6"/>
  <c r="B462" i="6"/>
  <c r="B463" i="6"/>
  <c r="B464" i="6"/>
  <c r="B465" i="6"/>
  <c r="B466" i="6"/>
  <c r="B467" i="6"/>
  <c r="B468" i="6"/>
  <c r="B469" i="6"/>
  <c r="B470" i="6"/>
  <c r="B471" i="6"/>
  <c r="B472" i="6"/>
  <c r="B473" i="6"/>
  <c r="B474" i="6"/>
  <c r="B475" i="6"/>
  <c r="B476" i="6"/>
  <c r="B477" i="6"/>
  <c r="B478" i="6"/>
  <c r="B479" i="6"/>
  <c r="B480" i="6"/>
  <c r="B481" i="6"/>
  <c r="B482" i="6"/>
  <c r="B483" i="6"/>
  <c r="B484" i="6"/>
  <c r="B485" i="6"/>
  <c r="B486" i="6"/>
  <c r="B487" i="6"/>
  <c r="B488" i="6"/>
  <c r="B489" i="6"/>
  <c r="B490" i="6"/>
  <c r="B491" i="6"/>
  <c r="B492" i="6"/>
  <c r="B493" i="6"/>
  <c r="B494" i="6"/>
  <c r="B495" i="6"/>
  <c r="B496" i="6"/>
  <c r="B497" i="6"/>
  <c r="B498" i="6"/>
  <c r="B499" i="6"/>
  <c r="B500" i="6"/>
  <c r="B501" i="6"/>
  <c r="B502" i="6"/>
  <c r="B503" i="6"/>
  <c r="B504" i="6"/>
  <c r="B505" i="6"/>
  <c r="B506" i="6"/>
  <c r="B507" i="6"/>
  <c r="B508" i="6"/>
  <c r="B509" i="6"/>
  <c r="B510" i="6"/>
  <c r="B511" i="6"/>
  <c r="B512" i="6"/>
  <c r="B513" i="6"/>
  <c r="B514" i="6"/>
  <c r="B515" i="6"/>
  <c r="B516" i="6"/>
  <c r="B517" i="6"/>
  <c r="B518" i="6"/>
  <c r="B519" i="6"/>
  <c r="B520" i="6"/>
  <c r="B521" i="6"/>
  <c r="B522" i="6"/>
  <c r="B523" i="6"/>
  <c r="B524" i="6"/>
  <c r="B525" i="6"/>
  <c r="B526" i="6"/>
  <c r="B527" i="6"/>
  <c r="B528" i="6"/>
  <c r="B529" i="6"/>
  <c r="B530" i="6"/>
  <c r="B531" i="6"/>
  <c r="B532" i="6"/>
  <c r="B533" i="6"/>
  <c r="B534" i="6"/>
  <c r="B535" i="6"/>
  <c r="B536" i="6"/>
  <c r="B537" i="6"/>
  <c r="B538" i="6"/>
  <c r="B539" i="6"/>
  <c r="B540" i="6"/>
  <c r="B541" i="6"/>
  <c r="B542" i="6"/>
  <c r="B543" i="6"/>
  <c r="B544" i="6"/>
  <c r="B545" i="6"/>
  <c r="B546" i="6"/>
  <c r="B547" i="6"/>
  <c r="B548" i="6"/>
  <c r="B549" i="6"/>
  <c r="B550" i="6"/>
  <c r="B551" i="6"/>
  <c r="B552" i="6"/>
  <c r="B553" i="6"/>
  <c r="B554" i="6"/>
  <c r="B555" i="6"/>
  <c r="B556" i="6"/>
  <c r="B557" i="6"/>
  <c r="B558" i="6"/>
  <c r="B559" i="6"/>
  <c r="B560" i="6"/>
  <c r="B561" i="6"/>
  <c r="B562" i="6"/>
  <c r="B563" i="6"/>
  <c r="B564" i="6"/>
  <c r="B565" i="6"/>
  <c r="B566" i="6"/>
  <c r="B567" i="6"/>
  <c r="B568" i="6"/>
  <c r="B569" i="6"/>
  <c r="B570" i="6"/>
  <c r="B571" i="6"/>
  <c r="B572" i="6"/>
  <c r="B573" i="6"/>
  <c r="B574" i="6"/>
  <c r="B575" i="6"/>
  <c r="B576" i="6"/>
  <c r="B577" i="6"/>
  <c r="B578" i="6"/>
  <c r="B579" i="6"/>
  <c r="B580" i="6"/>
  <c r="B581" i="6"/>
  <c r="B582" i="6"/>
  <c r="B583" i="6"/>
  <c r="B584" i="6"/>
  <c r="B585" i="6"/>
  <c r="B586" i="6"/>
  <c r="B587" i="6"/>
  <c r="B588" i="6"/>
  <c r="B589" i="6"/>
  <c r="B590" i="6"/>
  <c r="B591" i="6"/>
  <c r="B592" i="6"/>
  <c r="B593" i="6"/>
  <c r="B594" i="6"/>
  <c r="B595" i="6"/>
  <c r="B596" i="6"/>
  <c r="B597" i="6"/>
  <c r="B598" i="6"/>
  <c r="B599" i="6"/>
  <c r="B600" i="6"/>
  <c r="B601" i="6"/>
  <c r="B602" i="6"/>
  <c r="B603" i="6"/>
  <c r="B604" i="6"/>
  <c r="B605" i="6"/>
  <c r="B606" i="6"/>
  <c r="B607" i="6"/>
  <c r="B608" i="6"/>
  <c r="B609" i="6"/>
  <c r="B610" i="6"/>
  <c r="B611" i="6"/>
  <c r="B612" i="6"/>
  <c r="B613" i="6"/>
  <c r="B614" i="6"/>
  <c r="B615" i="6"/>
  <c r="B616" i="6"/>
  <c r="B617" i="6"/>
  <c r="B618" i="6"/>
  <c r="B619" i="6"/>
  <c r="B620" i="6"/>
  <c r="B621" i="6"/>
  <c r="B622" i="6"/>
  <c r="B623" i="6"/>
  <c r="B624" i="6"/>
  <c r="B625" i="6"/>
  <c r="B626" i="6"/>
  <c r="B627" i="6"/>
  <c r="B628" i="6"/>
  <c r="B629" i="6"/>
  <c r="B630" i="6"/>
  <c r="B631" i="6"/>
  <c r="B632" i="6"/>
  <c r="B633" i="6"/>
  <c r="B634" i="6"/>
  <c r="B635" i="6"/>
  <c r="B636" i="6"/>
  <c r="B637" i="6"/>
  <c r="B638" i="6"/>
  <c r="B639" i="6"/>
  <c r="B640" i="6"/>
  <c r="B641" i="6"/>
  <c r="B642" i="6"/>
  <c r="B643" i="6"/>
  <c r="B644" i="6"/>
  <c r="B645" i="6"/>
  <c r="B646" i="6"/>
  <c r="B647" i="6"/>
  <c r="B648" i="6"/>
  <c r="B649" i="6"/>
  <c r="B650" i="6"/>
  <c r="B651" i="6"/>
  <c r="B652" i="6"/>
  <c r="B653" i="6"/>
  <c r="B654" i="6"/>
  <c r="B655" i="6"/>
  <c r="B656" i="6"/>
  <c r="B657" i="6"/>
  <c r="B658" i="6"/>
  <c r="B659" i="6"/>
  <c r="B660" i="6"/>
  <c r="B661" i="6"/>
  <c r="B662" i="6"/>
  <c r="B663" i="6"/>
  <c r="B664" i="6"/>
  <c r="B665" i="6"/>
  <c r="B666" i="6"/>
  <c r="B667" i="6"/>
  <c r="B668" i="6"/>
  <c r="B669" i="6"/>
  <c r="B670" i="6"/>
  <c r="B671" i="6"/>
  <c r="B672" i="6"/>
  <c r="B673" i="6"/>
  <c r="B674" i="6"/>
  <c r="B675" i="6"/>
  <c r="B676" i="6"/>
  <c r="B677" i="6"/>
  <c r="B678" i="6"/>
  <c r="B679" i="6"/>
  <c r="B680" i="6"/>
  <c r="B681" i="6"/>
  <c r="B682" i="6"/>
  <c r="B683" i="6"/>
  <c r="B684" i="6"/>
  <c r="B685" i="6"/>
  <c r="B686" i="6"/>
  <c r="B687" i="6"/>
  <c r="B688" i="6"/>
  <c r="B689" i="6"/>
  <c r="B690" i="6"/>
  <c r="B691" i="6"/>
  <c r="B692" i="6"/>
  <c r="B693" i="6"/>
  <c r="B694" i="6"/>
  <c r="B695" i="6"/>
  <c r="B696" i="6"/>
  <c r="B697" i="6"/>
  <c r="B698" i="6"/>
  <c r="B699" i="6"/>
  <c r="B700" i="6"/>
  <c r="B701" i="6"/>
  <c r="B702" i="6"/>
  <c r="B703" i="6"/>
  <c r="B704" i="6"/>
  <c r="B705" i="6"/>
  <c r="B706" i="6"/>
  <c r="B707" i="6"/>
  <c r="B708" i="6"/>
  <c r="B709" i="6"/>
  <c r="B710" i="6"/>
  <c r="B711" i="6"/>
  <c r="B712" i="6"/>
  <c r="B713" i="6"/>
  <c r="B714" i="6"/>
  <c r="B715" i="6"/>
  <c r="B716" i="6"/>
  <c r="B717" i="6"/>
  <c r="B718" i="6"/>
  <c r="B719" i="6"/>
  <c r="B720" i="6"/>
  <c r="B721" i="6"/>
  <c r="B722" i="6"/>
  <c r="B723" i="6"/>
  <c r="B724" i="6"/>
  <c r="B725" i="6"/>
  <c r="B726" i="6"/>
  <c r="B727" i="6"/>
  <c r="B728" i="6"/>
  <c r="B729" i="6"/>
  <c r="B730" i="6"/>
  <c r="B731" i="6"/>
  <c r="B732" i="6"/>
  <c r="B733" i="6"/>
  <c r="B734" i="6"/>
  <c r="B735" i="6"/>
  <c r="B736" i="6"/>
  <c r="B737" i="6"/>
  <c r="B738" i="6"/>
  <c r="B739" i="6"/>
  <c r="B740" i="6"/>
  <c r="B741" i="6"/>
  <c r="B742" i="6"/>
  <c r="B743" i="6"/>
  <c r="B744" i="6"/>
  <c r="B745" i="6"/>
  <c r="B746" i="6"/>
  <c r="B747" i="6"/>
  <c r="B748" i="6"/>
  <c r="B749" i="6"/>
  <c r="B750" i="6"/>
  <c r="B751" i="6"/>
  <c r="B752" i="6"/>
  <c r="B753" i="6"/>
  <c r="B754" i="6"/>
  <c r="B755" i="6"/>
  <c r="B756" i="6"/>
  <c r="B757" i="6"/>
  <c r="B758" i="6"/>
  <c r="B759" i="6"/>
  <c r="B760" i="6"/>
  <c r="B761" i="6"/>
  <c r="B762" i="6"/>
  <c r="B763" i="6"/>
  <c r="B764" i="6"/>
  <c r="B765" i="6"/>
  <c r="B766" i="6"/>
  <c r="B767" i="6"/>
  <c r="B768" i="6"/>
  <c r="B769" i="6"/>
  <c r="B770" i="6"/>
  <c r="B771" i="6"/>
  <c r="B772" i="6"/>
  <c r="B773" i="6"/>
  <c r="B774" i="6"/>
  <c r="B775" i="6"/>
  <c r="B776" i="6"/>
  <c r="B777" i="6"/>
  <c r="B778" i="6"/>
  <c r="B779" i="6"/>
  <c r="B780" i="6"/>
  <c r="B781" i="6"/>
  <c r="B782" i="6"/>
  <c r="B783" i="6"/>
  <c r="B784" i="6"/>
  <c r="B785" i="6"/>
  <c r="B786" i="6"/>
  <c r="B787" i="6"/>
  <c r="B788" i="6"/>
  <c r="B789" i="6"/>
  <c r="B790" i="6"/>
  <c r="B791" i="6"/>
  <c r="B792" i="6"/>
  <c r="B793" i="6"/>
  <c r="B794" i="6"/>
  <c r="B795" i="6"/>
  <c r="B796" i="6"/>
  <c r="B797" i="6"/>
  <c r="B798" i="6"/>
  <c r="B799" i="6"/>
  <c r="B800" i="6"/>
  <c r="B801" i="6"/>
  <c r="B802" i="6"/>
  <c r="B803" i="6"/>
  <c r="B804" i="6"/>
  <c r="B805" i="6"/>
  <c r="B806" i="6"/>
  <c r="B807" i="6"/>
  <c r="B808" i="6"/>
  <c r="B809" i="6"/>
  <c r="B810" i="6"/>
  <c r="B811" i="6"/>
  <c r="B812" i="6"/>
  <c r="B813" i="6"/>
  <c r="B814" i="6"/>
  <c r="B815" i="6"/>
  <c r="B816" i="6"/>
  <c r="B817" i="6"/>
  <c r="B818" i="6"/>
  <c r="B819" i="6"/>
  <c r="B820" i="6"/>
  <c r="B821" i="6"/>
  <c r="B822" i="6"/>
  <c r="B823" i="6"/>
  <c r="B824" i="6"/>
  <c r="B825" i="6"/>
  <c r="B826" i="6"/>
  <c r="B827" i="6"/>
  <c r="B828" i="6"/>
  <c r="B829" i="6"/>
  <c r="B830" i="6"/>
  <c r="B831" i="6"/>
  <c r="B832" i="6"/>
  <c r="B833" i="6"/>
  <c r="B834" i="6"/>
  <c r="B835" i="6"/>
  <c r="B836" i="6"/>
  <c r="B837" i="6"/>
  <c r="B838" i="6"/>
  <c r="B839" i="6"/>
  <c r="B840" i="6"/>
  <c r="B841" i="6"/>
  <c r="B842" i="6"/>
  <c r="B843" i="6"/>
  <c r="B844" i="6"/>
  <c r="B845" i="6"/>
  <c r="B846" i="6"/>
  <c r="B847" i="6"/>
  <c r="B848" i="6"/>
  <c r="B849" i="6"/>
  <c r="B850" i="6"/>
  <c r="B851" i="6"/>
  <c r="B852" i="6"/>
  <c r="B853" i="6"/>
  <c r="B854" i="6"/>
  <c r="B855" i="6"/>
  <c r="B856" i="6"/>
  <c r="B857" i="6"/>
  <c r="B858" i="6"/>
  <c r="B859" i="6"/>
  <c r="B860" i="6"/>
  <c r="B861" i="6"/>
  <c r="B862" i="6"/>
  <c r="B863" i="6"/>
  <c r="B864" i="6"/>
  <c r="B865" i="6"/>
  <c r="B866" i="6"/>
  <c r="B867" i="6"/>
  <c r="B868" i="6"/>
  <c r="B869" i="6"/>
  <c r="B870" i="6"/>
  <c r="B871" i="6"/>
  <c r="B872" i="6"/>
  <c r="B873" i="6"/>
  <c r="B874" i="6"/>
  <c r="B875" i="6"/>
  <c r="B876" i="6"/>
  <c r="B877" i="6"/>
  <c r="B878" i="6"/>
  <c r="B879" i="6"/>
  <c r="B880" i="6"/>
  <c r="B881" i="6"/>
  <c r="B882" i="6"/>
  <c r="B883" i="6"/>
  <c r="B884" i="6"/>
  <c r="B885" i="6"/>
  <c r="B886" i="6"/>
  <c r="B887" i="6"/>
  <c r="B888" i="6"/>
  <c r="B889" i="6"/>
  <c r="B890" i="6"/>
  <c r="B891" i="6"/>
  <c r="B892" i="6"/>
  <c r="B893" i="6"/>
  <c r="B894" i="6"/>
  <c r="B895" i="6"/>
  <c r="B896" i="6"/>
  <c r="B897" i="6"/>
  <c r="B898" i="6"/>
  <c r="B899" i="6"/>
  <c r="B900" i="6"/>
  <c r="B901" i="6"/>
  <c r="B902" i="6"/>
  <c r="B903" i="6"/>
  <c r="B904" i="6"/>
  <c r="B905" i="6"/>
  <c r="B906" i="6"/>
  <c r="B907" i="6"/>
  <c r="B908" i="6"/>
  <c r="B909" i="6"/>
  <c r="B910" i="6"/>
  <c r="B911" i="6"/>
  <c r="B912" i="6"/>
  <c r="B913" i="6"/>
  <c r="B914" i="6"/>
  <c r="B915" i="6"/>
  <c r="B916" i="6"/>
  <c r="B917" i="6"/>
  <c r="B918" i="6"/>
  <c r="B919" i="6"/>
  <c r="B920" i="6"/>
  <c r="B921" i="6"/>
  <c r="B922" i="6"/>
  <c r="B923" i="6"/>
  <c r="B924" i="6"/>
  <c r="B925" i="6"/>
  <c r="B926" i="6"/>
  <c r="B927" i="6"/>
  <c r="B928" i="6"/>
  <c r="B929" i="6"/>
  <c r="B930" i="6"/>
  <c r="B931" i="6"/>
  <c r="B932" i="6"/>
  <c r="B933" i="6"/>
  <c r="B934" i="6"/>
  <c r="B935" i="6"/>
  <c r="B936" i="6"/>
  <c r="B937" i="6"/>
  <c r="B938" i="6"/>
  <c r="B939" i="6"/>
  <c r="B940" i="6"/>
  <c r="B941" i="6"/>
  <c r="B942" i="6"/>
  <c r="B943" i="6"/>
  <c r="B944" i="6"/>
  <c r="B945" i="6"/>
  <c r="B946" i="6"/>
  <c r="B947" i="6"/>
  <c r="B948" i="6"/>
  <c r="B949" i="6"/>
  <c r="B950" i="6"/>
  <c r="B951" i="6"/>
  <c r="B952" i="6"/>
  <c r="B953" i="6"/>
  <c r="B954" i="6"/>
  <c r="B955" i="6"/>
  <c r="B956" i="6"/>
  <c r="B957" i="6"/>
  <c r="B958" i="6"/>
  <c r="B959" i="6"/>
  <c r="B960" i="6"/>
  <c r="B961" i="6"/>
  <c r="B962" i="6"/>
  <c r="B963" i="6"/>
  <c r="B964" i="6"/>
  <c r="B965" i="6"/>
  <c r="B966" i="6"/>
  <c r="B967" i="6"/>
  <c r="B968" i="6"/>
  <c r="B969" i="6"/>
  <c r="B970" i="6"/>
  <c r="B971" i="6"/>
  <c r="B972" i="6"/>
  <c r="B973" i="6"/>
  <c r="B974" i="6"/>
  <c r="B975" i="6"/>
  <c r="B976" i="6"/>
  <c r="B977" i="6"/>
  <c r="B978" i="6"/>
  <c r="B979" i="6"/>
  <c r="B980" i="6"/>
  <c r="B981" i="6"/>
  <c r="B982" i="6"/>
  <c r="B983" i="6"/>
  <c r="B984" i="6"/>
  <c r="B985" i="6"/>
  <c r="B986" i="6"/>
  <c r="B987" i="6"/>
  <c r="B988" i="6"/>
  <c r="B989" i="6"/>
  <c r="B990" i="6"/>
  <c r="B991" i="6"/>
  <c r="B992" i="6"/>
  <c r="B993" i="6"/>
  <c r="B994" i="6"/>
  <c r="B995" i="6"/>
  <c r="B996" i="6"/>
  <c r="B997" i="6"/>
  <c r="B998" i="6"/>
  <c r="B999" i="6"/>
  <c r="B1000"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A503" i="6"/>
  <c r="A504" i="6"/>
  <c r="A505" i="6"/>
  <c r="A506" i="6"/>
  <c r="A507" i="6"/>
  <c r="A508" i="6"/>
  <c r="A509" i="6"/>
  <c r="A510" i="6"/>
  <c r="A511" i="6"/>
  <c r="A512" i="6"/>
  <c r="A513" i="6"/>
  <c r="A514" i="6"/>
  <c r="A515" i="6"/>
  <c r="A516" i="6"/>
  <c r="A517" i="6"/>
  <c r="A518" i="6"/>
  <c r="A519" i="6"/>
  <c r="A520" i="6"/>
  <c r="A521" i="6"/>
  <c r="A522" i="6"/>
  <c r="A523" i="6"/>
  <c r="A524" i="6"/>
  <c r="A525" i="6"/>
  <c r="A526" i="6"/>
  <c r="A527" i="6"/>
  <c r="A528" i="6"/>
  <c r="A529" i="6"/>
  <c r="A530" i="6"/>
  <c r="A531" i="6"/>
  <c r="A532" i="6"/>
  <c r="A533" i="6"/>
  <c r="A534" i="6"/>
  <c r="A535" i="6"/>
  <c r="A536" i="6"/>
  <c r="A537" i="6"/>
  <c r="A538" i="6"/>
  <c r="A539" i="6"/>
  <c r="A540" i="6"/>
  <c r="A541" i="6"/>
  <c r="A542" i="6"/>
  <c r="A543" i="6"/>
  <c r="A544" i="6"/>
  <c r="A545" i="6"/>
  <c r="A546" i="6"/>
  <c r="A547" i="6"/>
  <c r="A548" i="6"/>
  <c r="A549" i="6"/>
  <c r="A550" i="6"/>
  <c r="A551" i="6"/>
  <c r="A552" i="6"/>
  <c r="A553" i="6"/>
  <c r="A554" i="6"/>
  <c r="A555" i="6"/>
  <c r="A556" i="6"/>
  <c r="A557" i="6"/>
  <c r="A558" i="6"/>
  <c r="A559" i="6"/>
  <c r="A560" i="6"/>
  <c r="A561" i="6"/>
  <c r="A562" i="6"/>
  <c r="A563" i="6"/>
  <c r="A564" i="6"/>
  <c r="A565" i="6"/>
  <c r="A566" i="6"/>
  <c r="A567" i="6"/>
  <c r="A568" i="6"/>
  <c r="A569" i="6"/>
  <c r="A570" i="6"/>
  <c r="A571" i="6"/>
  <c r="A572" i="6"/>
  <c r="A573" i="6"/>
  <c r="A574" i="6"/>
  <c r="A575" i="6"/>
  <c r="A576" i="6"/>
  <c r="A577" i="6"/>
  <c r="A578" i="6"/>
  <c r="A579" i="6"/>
  <c r="A580" i="6"/>
  <c r="A581" i="6"/>
  <c r="A582" i="6"/>
  <c r="A583" i="6"/>
  <c r="A584" i="6"/>
  <c r="A585" i="6"/>
  <c r="A586" i="6"/>
  <c r="A587" i="6"/>
  <c r="A588" i="6"/>
  <c r="A589" i="6"/>
  <c r="A590" i="6"/>
  <c r="A591" i="6"/>
  <c r="A592" i="6"/>
  <c r="A593" i="6"/>
  <c r="A594" i="6"/>
  <c r="A595" i="6"/>
  <c r="A596" i="6"/>
  <c r="A597" i="6"/>
  <c r="A598" i="6"/>
  <c r="A599" i="6"/>
  <c r="A600" i="6"/>
  <c r="A601" i="6"/>
  <c r="A602" i="6"/>
  <c r="A603" i="6"/>
  <c r="A604" i="6"/>
  <c r="A605" i="6"/>
  <c r="A606" i="6"/>
  <c r="A607" i="6"/>
  <c r="A608" i="6"/>
  <c r="A609" i="6"/>
  <c r="A610" i="6"/>
  <c r="A611" i="6"/>
  <c r="A612" i="6"/>
  <c r="A613" i="6"/>
  <c r="A614" i="6"/>
  <c r="A615" i="6"/>
  <c r="A616" i="6"/>
  <c r="A617" i="6"/>
  <c r="A618" i="6"/>
  <c r="A619" i="6"/>
  <c r="A620" i="6"/>
  <c r="A621" i="6"/>
  <c r="A622" i="6"/>
  <c r="A623" i="6"/>
  <c r="A624" i="6"/>
  <c r="A625" i="6"/>
  <c r="A626" i="6"/>
  <c r="A627" i="6"/>
  <c r="A628" i="6"/>
  <c r="A629" i="6"/>
  <c r="A630" i="6"/>
  <c r="A631" i="6"/>
  <c r="A632" i="6"/>
  <c r="A633" i="6"/>
  <c r="A634" i="6"/>
  <c r="A635" i="6"/>
  <c r="A636" i="6"/>
  <c r="A637" i="6"/>
  <c r="A638" i="6"/>
  <c r="A639" i="6"/>
  <c r="A640" i="6"/>
  <c r="A641" i="6"/>
  <c r="A642" i="6"/>
  <c r="A643" i="6"/>
  <c r="A644" i="6"/>
  <c r="A645" i="6"/>
  <c r="A646" i="6"/>
  <c r="A647" i="6"/>
  <c r="A648" i="6"/>
  <c r="A649" i="6"/>
  <c r="A650" i="6"/>
  <c r="A651" i="6"/>
  <c r="A652" i="6"/>
  <c r="A653" i="6"/>
  <c r="A654" i="6"/>
  <c r="A655" i="6"/>
  <c r="A656" i="6"/>
  <c r="A657" i="6"/>
  <c r="A658" i="6"/>
  <c r="A659" i="6"/>
  <c r="A660" i="6"/>
  <c r="A661" i="6"/>
  <c r="A662" i="6"/>
  <c r="A663" i="6"/>
  <c r="A664" i="6"/>
  <c r="A665" i="6"/>
  <c r="A666" i="6"/>
  <c r="A667" i="6"/>
  <c r="A668" i="6"/>
  <c r="A669" i="6"/>
  <c r="A670" i="6"/>
  <c r="A671" i="6"/>
  <c r="A672" i="6"/>
  <c r="A673" i="6"/>
  <c r="A674" i="6"/>
  <c r="A675" i="6"/>
  <c r="A676" i="6"/>
  <c r="A677" i="6"/>
  <c r="A678" i="6"/>
  <c r="A679" i="6"/>
  <c r="A680" i="6"/>
  <c r="A681" i="6"/>
  <c r="A682" i="6"/>
  <c r="A683" i="6"/>
  <c r="A684" i="6"/>
  <c r="A685" i="6"/>
  <c r="A686" i="6"/>
  <c r="A687" i="6"/>
  <c r="A688" i="6"/>
  <c r="A689" i="6"/>
  <c r="A690" i="6"/>
  <c r="A691" i="6"/>
  <c r="A692" i="6"/>
  <c r="A693" i="6"/>
  <c r="A694" i="6"/>
  <c r="A695" i="6"/>
  <c r="A696" i="6"/>
  <c r="A697" i="6"/>
  <c r="A698" i="6"/>
  <c r="A699" i="6"/>
  <c r="A700" i="6"/>
  <c r="A701" i="6"/>
  <c r="A702" i="6"/>
  <c r="A703" i="6"/>
  <c r="A704" i="6"/>
  <c r="A705" i="6"/>
  <c r="A706" i="6"/>
  <c r="A707" i="6"/>
  <c r="A708" i="6"/>
  <c r="A709" i="6"/>
  <c r="A710" i="6"/>
  <c r="A711" i="6"/>
  <c r="A712" i="6"/>
  <c r="A713" i="6"/>
  <c r="A714" i="6"/>
  <c r="A715" i="6"/>
  <c r="A716" i="6"/>
  <c r="A717" i="6"/>
  <c r="A718" i="6"/>
  <c r="A719" i="6"/>
  <c r="A720" i="6"/>
  <c r="A721" i="6"/>
  <c r="A722" i="6"/>
  <c r="A723" i="6"/>
  <c r="A724" i="6"/>
  <c r="A725" i="6"/>
  <c r="A726" i="6"/>
  <c r="A727" i="6"/>
  <c r="A728" i="6"/>
  <c r="A729" i="6"/>
  <c r="A730" i="6"/>
  <c r="A731" i="6"/>
  <c r="A732" i="6"/>
  <c r="A733" i="6"/>
  <c r="A734" i="6"/>
  <c r="A735" i="6"/>
  <c r="A736" i="6"/>
  <c r="A737" i="6"/>
  <c r="A738" i="6"/>
  <c r="A739" i="6"/>
  <c r="A740" i="6"/>
  <c r="A741" i="6"/>
  <c r="A742" i="6"/>
  <c r="A743" i="6"/>
  <c r="A744" i="6"/>
  <c r="A745" i="6"/>
  <c r="A746" i="6"/>
  <c r="A747" i="6"/>
  <c r="A748" i="6"/>
  <c r="A749" i="6"/>
  <c r="A750" i="6"/>
  <c r="A751" i="6"/>
  <c r="A752" i="6"/>
  <c r="A753" i="6"/>
  <c r="A754" i="6"/>
  <c r="A755" i="6"/>
  <c r="A756" i="6"/>
  <c r="A757" i="6"/>
  <c r="A758" i="6"/>
  <c r="A759" i="6"/>
  <c r="A760" i="6"/>
  <c r="A761" i="6"/>
  <c r="A762" i="6"/>
  <c r="A763" i="6"/>
  <c r="A764" i="6"/>
  <c r="A765" i="6"/>
  <c r="A766" i="6"/>
  <c r="A767" i="6"/>
  <c r="A768" i="6"/>
  <c r="A769" i="6"/>
  <c r="A770" i="6"/>
  <c r="A771" i="6"/>
  <c r="A772" i="6"/>
  <c r="A773" i="6"/>
  <c r="A774" i="6"/>
  <c r="A775" i="6"/>
  <c r="A776" i="6"/>
  <c r="A777" i="6"/>
  <c r="A778" i="6"/>
  <c r="A779" i="6"/>
  <c r="A780" i="6"/>
  <c r="A781" i="6"/>
  <c r="A782" i="6"/>
  <c r="A783" i="6"/>
  <c r="A784" i="6"/>
  <c r="A785" i="6"/>
  <c r="A786" i="6"/>
  <c r="A787" i="6"/>
  <c r="A788" i="6"/>
  <c r="A789" i="6"/>
  <c r="A790" i="6"/>
  <c r="A791" i="6"/>
  <c r="A792" i="6"/>
  <c r="A793" i="6"/>
  <c r="A794" i="6"/>
  <c r="A795" i="6"/>
  <c r="A796" i="6"/>
  <c r="A797" i="6"/>
  <c r="A798" i="6"/>
  <c r="A799" i="6"/>
  <c r="A800" i="6"/>
  <c r="A801" i="6"/>
  <c r="A802" i="6"/>
  <c r="A803" i="6"/>
  <c r="A804" i="6"/>
  <c r="A805" i="6"/>
  <c r="A806" i="6"/>
  <c r="A807" i="6"/>
  <c r="A808" i="6"/>
  <c r="A809" i="6"/>
  <c r="A810" i="6"/>
  <c r="A811" i="6"/>
  <c r="A812" i="6"/>
  <c r="A813" i="6"/>
  <c r="A814" i="6"/>
  <c r="A815" i="6"/>
  <c r="A816" i="6"/>
  <c r="A817" i="6"/>
  <c r="A818" i="6"/>
  <c r="A819" i="6"/>
  <c r="A820" i="6"/>
  <c r="A821" i="6"/>
  <c r="A822" i="6"/>
  <c r="A823" i="6"/>
  <c r="A824" i="6"/>
  <c r="A825" i="6"/>
  <c r="A826" i="6"/>
  <c r="A827" i="6"/>
  <c r="A828" i="6"/>
  <c r="A829" i="6"/>
  <c r="A830" i="6"/>
  <c r="A831" i="6"/>
  <c r="A832" i="6"/>
  <c r="A833" i="6"/>
  <c r="A834" i="6"/>
  <c r="A835" i="6"/>
  <c r="A836" i="6"/>
  <c r="A837" i="6"/>
  <c r="A838" i="6"/>
  <c r="A839" i="6"/>
  <c r="A840" i="6"/>
  <c r="A841" i="6"/>
  <c r="A842" i="6"/>
  <c r="A843" i="6"/>
  <c r="A844" i="6"/>
  <c r="A845" i="6"/>
  <c r="A846" i="6"/>
  <c r="A847" i="6"/>
  <c r="A848" i="6"/>
  <c r="A849" i="6"/>
  <c r="A850" i="6"/>
  <c r="A851" i="6"/>
  <c r="A852" i="6"/>
  <c r="A853" i="6"/>
  <c r="A854" i="6"/>
  <c r="A855" i="6"/>
  <c r="A856" i="6"/>
  <c r="A857" i="6"/>
  <c r="A858" i="6"/>
  <c r="A859" i="6"/>
  <c r="A860" i="6"/>
  <c r="A861" i="6"/>
  <c r="A862" i="6"/>
  <c r="A863" i="6"/>
  <c r="A864" i="6"/>
  <c r="A865" i="6"/>
  <c r="A866" i="6"/>
  <c r="A867" i="6"/>
  <c r="A868" i="6"/>
  <c r="A869" i="6"/>
  <c r="A870" i="6"/>
  <c r="A871" i="6"/>
  <c r="A872" i="6"/>
  <c r="A873" i="6"/>
  <c r="A874" i="6"/>
  <c r="A875" i="6"/>
  <c r="A876" i="6"/>
  <c r="A877" i="6"/>
  <c r="A878" i="6"/>
  <c r="A879" i="6"/>
  <c r="A880" i="6"/>
  <c r="A881" i="6"/>
  <c r="A882" i="6"/>
  <c r="A883" i="6"/>
  <c r="A884" i="6"/>
  <c r="A885" i="6"/>
  <c r="A886" i="6"/>
  <c r="A887" i="6"/>
  <c r="A888" i="6"/>
  <c r="A889" i="6"/>
  <c r="A890" i="6"/>
  <c r="A891" i="6"/>
  <c r="A892" i="6"/>
  <c r="A893" i="6"/>
  <c r="A894" i="6"/>
  <c r="A895" i="6"/>
  <c r="A896" i="6"/>
  <c r="A897" i="6"/>
  <c r="A898" i="6"/>
  <c r="A899" i="6"/>
  <c r="A900" i="6"/>
  <c r="A901" i="6"/>
  <c r="A902" i="6"/>
  <c r="A903" i="6"/>
  <c r="A904" i="6"/>
  <c r="A905" i="6"/>
  <c r="A906" i="6"/>
  <c r="A907" i="6"/>
  <c r="A908" i="6"/>
  <c r="A909" i="6"/>
  <c r="A910" i="6"/>
  <c r="A911" i="6"/>
  <c r="A912" i="6"/>
  <c r="A913" i="6"/>
  <c r="A914" i="6"/>
  <c r="A915" i="6"/>
  <c r="A916" i="6"/>
  <c r="A917" i="6"/>
  <c r="A918" i="6"/>
  <c r="A919" i="6"/>
  <c r="A920" i="6"/>
  <c r="A921" i="6"/>
  <c r="A922" i="6"/>
  <c r="A923" i="6"/>
  <c r="A924" i="6"/>
  <c r="A925" i="6"/>
  <c r="A926" i="6"/>
  <c r="A927" i="6"/>
  <c r="A928" i="6"/>
  <c r="A929" i="6"/>
  <c r="A930" i="6"/>
  <c r="A931" i="6"/>
  <c r="A932" i="6"/>
  <c r="A933" i="6"/>
  <c r="A934" i="6"/>
  <c r="A935" i="6"/>
  <c r="A936" i="6"/>
  <c r="A937" i="6"/>
  <c r="A938" i="6"/>
  <c r="A939" i="6"/>
  <c r="A940" i="6"/>
  <c r="A941" i="6"/>
  <c r="A942" i="6"/>
  <c r="A943" i="6"/>
  <c r="A944" i="6"/>
  <c r="A945" i="6"/>
  <c r="A946" i="6"/>
  <c r="A947" i="6"/>
  <c r="A948" i="6"/>
  <c r="A949" i="6"/>
  <c r="A950" i="6"/>
  <c r="A951" i="6"/>
  <c r="A952" i="6"/>
  <c r="A953" i="6"/>
  <c r="A954" i="6"/>
  <c r="A955" i="6"/>
  <c r="A956" i="6"/>
  <c r="A957" i="6"/>
  <c r="A958" i="6"/>
  <c r="A959" i="6"/>
  <c r="A960" i="6"/>
  <c r="A961" i="6"/>
  <c r="A962" i="6"/>
  <c r="A963" i="6"/>
  <c r="A964" i="6"/>
  <c r="A965" i="6"/>
  <c r="A966" i="6"/>
  <c r="A967" i="6"/>
  <c r="A968" i="6"/>
  <c r="A969" i="6"/>
  <c r="A970" i="6"/>
  <c r="A971" i="6"/>
  <c r="A972" i="6"/>
  <c r="A973" i="6"/>
  <c r="A974" i="6"/>
  <c r="A975" i="6"/>
  <c r="A976" i="6"/>
  <c r="A977" i="6"/>
  <c r="A978" i="6"/>
  <c r="A979" i="6"/>
  <c r="A980" i="6"/>
  <c r="A981" i="6"/>
  <c r="A982" i="6"/>
  <c r="A983" i="6"/>
  <c r="A984" i="6"/>
  <c r="A985" i="6"/>
  <c r="A986" i="6"/>
  <c r="A987" i="6"/>
  <c r="A988" i="6"/>
  <c r="A989" i="6"/>
  <c r="A990" i="6"/>
  <c r="A991" i="6"/>
  <c r="A992" i="6"/>
  <c r="A993" i="6"/>
  <c r="A994" i="6"/>
  <c r="A995" i="6"/>
  <c r="A996" i="6"/>
  <c r="A997" i="6"/>
  <c r="A998" i="6"/>
  <c r="A999" i="6"/>
  <c r="A1000" i="6"/>
  <c r="A430" i="11" l="1"/>
  <c r="A431" i="11"/>
  <c r="A432" i="11"/>
  <c r="A182" i="7" l="1"/>
  <c r="A183" i="7"/>
  <c r="A184" i="7"/>
  <c r="A185" i="7"/>
  <c r="A186" i="7"/>
  <c r="A187" i="7"/>
  <c r="A188" i="7"/>
  <c r="A189" i="7"/>
  <c r="A190" i="7"/>
  <c r="A191" i="7"/>
  <c r="A192" i="7"/>
  <c r="A178" i="7"/>
  <c r="A179" i="7"/>
  <c r="A180" i="7"/>
  <c r="A181" i="7"/>
  <c r="A177" i="7" l="1"/>
  <c r="A176" i="7" l="1"/>
  <c r="A414" i="11" l="1"/>
  <c r="D151" i="6" l="1"/>
  <c r="E151" i="6" s="1"/>
  <c r="D152" i="6"/>
  <c r="E152" i="6" s="1"/>
  <c r="D153" i="6"/>
  <c r="E153" i="6" s="1"/>
  <c r="D154" i="6"/>
  <c r="E154" i="6" s="1"/>
  <c r="D155" i="6"/>
  <c r="E155" i="6" s="1"/>
  <c r="D156" i="6"/>
  <c r="E156" i="6" s="1"/>
  <c r="D157" i="6"/>
  <c r="E157" i="6" s="1"/>
  <c r="D158" i="6"/>
  <c r="E158" i="6" s="1"/>
  <c r="D159" i="6"/>
  <c r="E159" i="6" s="1"/>
  <c r="C151" i="6"/>
  <c r="C152" i="6"/>
  <c r="C153" i="6"/>
  <c r="C154" i="6"/>
  <c r="C155" i="6"/>
  <c r="C156" i="6"/>
  <c r="C157" i="6"/>
  <c r="C158" i="6"/>
  <c r="C159" i="6"/>
  <c r="B151" i="6"/>
  <c r="B152" i="6"/>
  <c r="B153" i="6"/>
  <c r="B154" i="6"/>
  <c r="B155" i="6"/>
  <c r="B156" i="6"/>
  <c r="B157" i="6"/>
  <c r="B158" i="6"/>
  <c r="B159" i="6"/>
  <c r="A151" i="6"/>
  <c r="A152" i="6"/>
  <c r="A153" i="6"/>
  <c r="A154" i="6"/>
  <c r="A155" i="6"/>
  <c r="A156" i="6"/>
  <c r="A157" i="6"/>
  <c r="A158" i="6"/>
  <c r="A159" i="6"/>
  <c r="A150" i="6"/>
  <c r="B150" i="6"/>
  <c r="C150" i="6"/>
  <c r="D150" i="6"/>
  <c r="E150" i="6" s="1"/>
  <c r="A175" i="7"/>
  <c r="A174" i="7" l="1"/>
  <c r="A173" i="7" l="1"/>
  <c r="A402" i="11" l="1"/>
  <c r="A172" i="7" l="1"/>
  <c r="A171" i="7"/>
  <c r="A170" i="7" l="1"/>
  <c r="A386" i="11" l="1"/>
  <c r="A383" i="11" l="1"/>
  <c r="A384" i="11"/>
  <c r="A385" i="11"/>
  <c r="A387" i="11"/>
  <c r="A388" i="11"/>
  <c r="A168" i="7" l="1"/>
  <c r="A167" i="7" l="1"/>
  <c r="A166" i="7" l="1"/>
  <c r="A356" i="11" l="1"/>
  <c r="D147" i="6" l="1"/>
  <c r="E147" i="6" s="1"/>
  <c r="D148" i="6"/>
  <c r="E148" i="6" s="1"/>
  <c r="D149" i="6"/>
  <c r="E149" i="6" s="1"/>
  <c r="C147" i="6"/>
  <c r="C148" i="6"/>
  <c r="C149" i="6"/>
  <c r="B147" i="6"/>
  <c r="B148" i="6"/>
  <c r="B149" i="6"/>
  <c r="A149" i="6"/>
  <c r="A147" i="6"/>
  <c r="A148" i="6"/>
  <c r="A165" i="7"/>
  <c r="A350" i="11" l="1"/>
  <c r="B345" i="12"/>
  <c r="E345" i="12" s="1"/>
  <c r="A345" i="12"/>
  <c r="A341" i="11"/>
  <c r="D12" i="7"/>
  <c r="A164" i="7"/>
  <c r="B341" i="12"/>
  <c r="E341" i="12" s="1"/>
  <c r="B342" i="12"/>
  <c r="E342" i="12" s="1"/>
  <c r="B343" i="12"/>
  <c r="E343" i="12" s="1"/>
  <c r="B344" i="12"/>
  <c r="E344" i="12" s="1"/>
  <c r="B346" i="12"/>
  <c r="E346" i="12" s="1"/>
  <c r="B347" i="12"/>
  <c r="E347" i="12" s="1"/>
  <c r="B348" i="12"/>
  <c r="E348" i="12" s="1"/>
  <c r="B349" i="12"/>
  <c r="E349" i="12" s="1"/>
  <c r="B350" i="12"/>
  <c r="E350" i="12" s="1"/>
  <c r="B351" i="12"/>
  <c r="E351" i="12" s="1"/>
  <c r="B352" i="12"/>
  <c r="E352" i="12" s="1"/>
  <c r="B353" i="12"/>
  <c r="E353" i="12" s="1"/>
  <c r="B354" i="12"/>
  <c r="E354" i="12" s="1"/>
  <c r="D98" i="12"/>
  <c r="D2" i="6"/>
  <c r="E2" i="6" s="1"/>
  <c r="A3" i="12"/>
  <c r="B3" i="12"/>
  <c r="E3" i="12" s="1"/>
  <c r="C3" i="12"/>
  <c r="D3" i="12"/>
  <c r="A4" i="12"/>
  <c r="B4" i="12"/>
  <c r="E4" i="12" s="1"/>
  <c r="C4" i="12"/>
  <c r="D4" i="12"/>
  <c r="A5" i="12"/>
  <c r="B5" i="12"/>
  <c r="E5" i="12" s="1"/>
  <c r="C5" i="12"/>
  <c r="D5" i="12"/>
  <c r="A6" i="12"/>
  <c r="B6" i="12"/>
  <c r="E6" i="12" s="1"/>
  <c r="C6" i="12"/>
  <c r="D6" i="12"/>
  <c r="A7" i="12"/>
  <c r="B7" i="12"/>
  <c r="E7" i="12" s="1"/>
  <c r="C7" i="12"/>
  <c r="D7" i="12"/>
  <c r="A8" i="12"/>
  <c r="B8" i="12"/>
  <c r="E8" i="12" s="1"/>
  <c r="C8" i="12"/>
  <c r="D8" i="12"/>
  <c r="A9" i="12"/>
  <c r="B9" i="12"/>
  <c r="E9" i="12" s="1"/>
  <c r="C9" i="12"/>
  <c r="D9" i="12"/>
  <c r="A10" i="12"/>
  <c r="B10" i="12"/>
  <c r="E10" i="12" s="1"/>
  <c r="C10" i="12"/>
  <c r="D10" i="12"/>
  <c r="A11" i="12"/>
  <c r="B11" i="12"/>
  <c r="E11" i="12" s="1"/>
  <c r="C11" i="12"/>
  <c r="D11" i="12"/>
  <c r="A12" i="12"/>
  <c r="B12" i="12"/>
  <c r="E12" i="12" s="1"/>
  <c r="C12" i="12"/>
  <c r="D12" i="12"/>
  <c r="A13" i="12"/>
  <c r="B13" i="12"/>
  <c r="E13" i="12" s="1"/>
  <c r="C13" i="12"/>
  <c r="D13" i="12"/>
  <c r="A14" i="12"/>
  <c r="B14" i="12"/>
  <c r="E14" i="12" s="1"/>
  <c r="C14" i="12"/>
  <c r="D14" i="12"/>
  <c r="A15" i="12"/>
  <c r="B15" i="12"/>
  <c r="E15" i="12" s="1"/>
  <c r="C15" i="12"/>
  <c r="D15" i="12"/>
  <c r="A16" i="12"/>
  <c r="B16" i="12"/>
  <c r="E16" i="12" s="1"/>
  <c r="C16" i="12"/>
  <c r="D16" i="12"/>
  <c r="A17" i="12"/>
  <c r="B17" i="12"/>
  <c r="E17" i="12" s="1"/>
  <c r="C17" i="12"/>
  <c r="D17" i="12"/>
  <c r="A18" i="12"/>
  <c r="B18" i="12"/>
  <c r="E18" i="12" s="1"/>
  <c r="C18" i="12"/>
  <c r="D18" i="12"/>
  <c r="A19" i="12"/>
  <c r="B19" i="12"/>
  <c r="E19" i="12" s="1"/>
  <c r="C19" i="12"/>
  <c r="D19" i="12"/>
  <c r="A20" i="12"/>
  <c r="B20" i="12"/>
  <c r="E20" i="12" s="1"/>
  <c r="C20" i="12"/>
  <c r="D20" i="12"/>
  <c r="A21" i="12"/>
  <c r="B21" i="12"/>
  <c r="E21" i="12" s="1"/>
  <c r="C21" i="12"/>
  <c r="D21" i="12"/>
  <c r="A22" i="12"/>
  <c r="B22" i="12"/>
  <c r="E22" i="12" s="1"/>
  <c r="C22" i="12"/>
  <c r="D22" i="12"/>
  <c r="A23" i="12"/>
  <c r="B23" i="12"/>
  <c r="E23" i="12" s="1"/>
  <c r="C23" i="12"/>
  <c r="D23" i="12"/>
  <c r="A24" i="12"/>
  <c r="B24" i="12"/>
  <c r="E24" i="12" s="1"/>
  <c r="C24" i="12"/>
  <c r="D24" i="12"/>
  <c r="A25" i="12"/>
  <c r="B25" i="12"/>
  <c r="E25" i="12" s="1"/>
  <c r="C25" i="12"/>
  <c r="D25" i="12"/>
  <c r="A26" i="12"/>
  <c r="B26" i="12"/>
  <c r="E26" i="12" s="1"/>
  <c r="C26" i="12"/>
  <c r="D26" i="12"/>
  <c r="A27" i="12"/>
  <c r="B27" i="12"/>
  <c r="E27" i="12" s="1"/>
  <c r="C27" i="12"/>
  <c r="D27" i="12"/>
  <c r="A28" i="12"/>
  <c r="B28" i="12"/>
  <c r="E28" i="12" s="1"/>
  <c r="C28" i="12"/>
  <c r="D28" i="12"/>
  <c r="A29" i="12"/>
  <c r="B29" i="12"/>
  <c r="E29" i="12" s="1"/>
  <c r="C29" i="12"/>
  <c r="D29" i="12"/>
  <c r="A30" i="12"/>
  <c r="B30" i="12"/>
  <c r="E30" i="12" s="1"/>
  <c r="C30" i="12"/>
  <c r="D30" i="12"/>
  <c r="A31" i="12"/>
  <c r="B31" i="12"/>
  <c r="E31" i="12" s="1"/>
  <c r="C31" i="12"/>
  <c r="D31" i="12"/>
  <c r="A32" i="12"/>
  <c r="B32" i="12"/>
  <c r="E32" i="12" s="1"/>
  <c r="C32" i="12"/>
  <c r="D32" i="12"/>
  <c r="A33" i="12"/>
  <c r="B33" i="12"/>
  <c r="E33" i="12" s="1"/>
  <c r="C33" i="12"/>
  <c r="D33" i="12"/>
  <c r="A34" i="12"/>
  <c r="B34" i="12"/>
  <c r="E34" i="12" s="1"/>
  <c r="C34" i="12"/>
  <c r="D34" i="12"/>
  <c r="A35" i="12"/>
  <c r="B35" i="12"/>
  <c r="E35" i="12" s="1"/>
  <c r="C35" i="12"/>
  <c r="D35" i="12"/>
  <c r="A36" i="12"/>
  <c r="B36" i="12"/>
  <c r="E36" i="12" s="1"/>
  <c r="C36" i="12"/>
  <c r="D36" i="12"/>
  <c r="A37" i="12"/>
  <c r="B37" i="12"/>
  <c r="E37" i="12" s="1"/>
  <c r="C37" i="12"/>
  <c r="D37" i="12"/>
  <c r="A38" i="12"/>
  <c r="B38" i="12"/>
  <c r="E38" i="12" s="1"/>
  <c r="C38" i="12"/>
  <c r="D38" i="12"/>
  <c r="A39" i="12"/>
  <c r="B39" i="12"/>
  <c r="E39" i="12" s="1"/>
  <c r="C39" i="12"/>
  <c r="D39" i="12"/>
  <c r="A40" i="12"/>
  <c r="B40" i="12"/>
  <c r="E40" i="12" s="1"/>
  <c r="C40" i="12"/>
  <c r="D40" i="12"/>
  <c r="A41" i="12"/>
  <c r="B41" i="12"/>
  <c r="E41" i="12" s="1"/>
  <c r="C41" i="12"/>
  <c r="D41" i="12"/>
  <c r="A42" i="12"/>
  <c r="B42" i="12"/>
  <c r="E42" i="12" s="1"/>
  <c r="C42" i="12"/>
  <c r="D42" i="12"/>
  <c r="A43" i="12"/>
  <c r="B43" i="12"/>
  <c r="E43" i="12" s="1"/>
  <c r="C43" i="12"/>
  <c r="D43" i="12"/>
  <c r="A44" i="12"/>
  <c r="B44" i="12"/>
  <c r="E44" i="12" s="1"/>
  <c r="C44" i="12"/>
  <c r="D44" i="12"/>
  <c r="A45" i="12"/>
  <c r="B45" i="12"/>
  <c r="E45" i="12" s="1"/>
  <c r="C45" i="12"/>
  <c r="D45" i="12"/>
  <c r="A46" i="12"/>
  <c r="B46" i="12"/>
  <c r="E46" i="12" s="1"/>
  <c r="C46" i="12"/>
  <c r="D46" i="12"/>
  <c r="A47" i="12"/>
  <c r="B47" i="12"/>
  <c r="E47" i="12" s="1"/>
  <c r="C47" i="12"/>
  <c r="D47" i="12"/>
  <c r="A48" i="12"/>
  <c r="B48" i="12"/>
  <c r="E48" i="12" s="1"/>
  <c r="C48" i="12"/>
  <c r="D48" i="12"/>
  <c r="A49" i="12"/>
  <c r="B49" i="12"/>
  <c r="E49" i="12" s="1"/>
  <c r="C49" i="12"/>
  <c r="D49" i="12"/>
  <c r="A50" i="12"/>
  <c r="B50" i="12"/>
  <c r="E50" i="12" s="1"/>
  <c r="C50" i="12"/>
  <c r="D50" i="12"/>
  <c r="A51" i="12"/>
  <c r="B51" i="12"/>
  <c r="E51" i="12" s="1"/>
  <c r="C51" i="12"/>
  <c r="D51" i="12"/>
  <c r="A52" i="12"/>
  <c r="B52" i="12"/>
  <c r="E52" i="12" s="1"/>
  <c r="C52" i="12"/>
  <c r="D52" i="12"/>
  <c r="A53" i="12"/>
  <c r="B53" i="12"/>
  <c r="E53" i="12" s="1"/>
  <c r="C53" i="12"/>
  <c r="D53" i="12"/>
  <c r="A54" i="12"/>
  <c r="B54" i="12"/>
  <c r="E54" i="12" s="1"/>
  <c r="C54" i="12"/>
  <c r="D54" i="12"/>
  <c r="A55" i="12"/>
  <c r="B55" i="12"/>
  <c r="E55" i="12" s="1"/>
  <c r="C55" i="12"/>
  <c r="D55" i="12"/>
  <c r="A56" i="12"/>
  <c r="B56" i="12"/>
  <c r="E56" i="12" s="1"/>
  <c r="C56" i="12"/>
  <c r="D56" i="12"/>
  <c r="A57" i="12"/>
  <c r="B57" i="12"/>
  <c r="E57" i="12" s="1"/>
  <c r="C57" i="12"/>
  <c r="D57" i="12"/>
  <c r="A58" i="12"/>
  <c r="B58" i="12"/>
  <c r="E58" i="12" s="1"/>
  <c r="C58" i="12"/>
  <c r="D58" i="12"/>
  <c r="A59" i="12"/>
  <c r="B59" i="12"/>
  <c r="E59" i="12" s="1"/>
  <c r="C59" i="12"/>
  <c r="D59" i="12"/>
  <c r="A60" i="12"/>
  <c r="B60" i="12"/>
  <c r="E60" i="12" s="1"/>
  <c r="C60" i="12"/>
  <c r="D60" i="12"/>
  <c r="A61" i="12"/>
  <c r="B61" i="12"/>
  <c r="E61" i="12" s="1"/>
  <c r="C61" i="12"/>
  <c r="D61" i="12"/>
  <c r="A62" i="12"/>
  <c r="B62" i="12"/>
  <c r="E62" i="12" s="1"/>
  <c r="C62" i="12"/>
  <c r="D62" i="12"/>
  <c r="A63" i="12"/>
  <c r="B63" i="12"/>
  <c r="E63" i="12" s="1"/>
  <c r="C63" i="12"/>
  <c r="D63" i="12"/>
  <c r="A64" i="12"/>
  <c r="B64" i="12"/>
  <c r="E64" i="12" s="1"/>
  <c r="C64" i="12"/>
  <c r="D64" i="12"/>
  <c r="A65" i="12"/>
  <c r="B65" i="12"/>
  <c r="E65" i="12" s="1"/>
  <c r="C65" i="12"/>
  <c r="D65" i="12"/>
  <c r="A66" i="12"/>
  <c r="B66" i="12"/>
  <c r="E66" i="12" s="1"/>
  <c r="C66" i="12"/>
  <c r="D66" i="12"/>
  <c r="A67" i="12"/>
  <c r="B67" i="12"/>
  <c r="E67" i="12" s="1"/>
  <c r="C67" i="12"/>
  <c r="D67" i="12"/>
  <c r="A68" i="12"/>
  <c r="B68" i="12"/>
  <c r="E68" i="12" s="1"/>
  <c r="C68" i="12"/>
  <c r="D68" i="12"/>
  <c r="A69" i="12"/>
  <c r="B69" i="12"/>
  <c r="E69" i="12" s="1"/>
  <c r="C69" i="12"/>
  <c r="D69" i="12"/>
  <c r="A70" i="12"/>
  <c r="B70" i="12"/>
  <c r="E70" i="12" s="1"/>
  <c r="C70" i="12"/>
  <c r="D70" i="12"/>
  <c r="A71" i="12"/>
  <c r="B71" i="12"/>
  <c r="E71" i="12" s="1"/>
  <c r="C71" i="12"/>
  <c r="D71" i="12"/>
  <c r="A72" i="12"/>
  <c r="B72" i="12"/>
  <c r="E72" i="12" s="1"/>
  <c r="C72" i="12"/>
  <c r="D72" i="12"/>
  <c r="A73" i="12"/>
  <c r="B73" i="12"/>
  <c r="E73" i="12" s="1"/>
  <c r="C73" i="12"/>
  <c r="D73" i="12"/>
  <c r="A74" i="12"/>
  <c r="B74" i="12"/>
  <c r="E74" i="12" s="1"/>
  <c r="C74" i="12"/>
  <c r="D74" i="12"/>
  <c r="A75" i="12"/>
  <c r="B75" i="12"/>
  <c r="E75" i="12" s="1"/>
  <c r="C75" i="12"/>
  <c r="D75" i="12"/>
  <c r="A76" i="12"/>
  <c r="B76" i="12"/>
  <c r="E76" i="12" s="1"/>
  <c r="C76" i="12"/>
  <c r="D76" i="12"/>
  <c r="A77" i="12"/>
  <c r="B77" i="12"/>
  <c r="E77" i="12" s="1"/>
  <c r="C77" i="12"/>
  <c r="D77" i="12"/>
  <c r="A78" i="12"/>
  <c r="B78" i="12"/>
  <c r="E78" i="12" s="1"/>
  <c r="C78" i="12"/>
  <c r="D78" i="12"/>
  <c r="A79" i="12"/>
  <c r="B79" i="12"/>
  <c r="E79" i="12" s="1"/>
  <c r="C79" i="12"/>
  <c r="D79" i="12"/>
  <c r="A80" i="12"/>
  <c r="B80" i="12"/>
  <c r="E80" i="12" s="1"/>
  <c r="C80" i="12"/>
  <c r="D80" i="12"/>
  <c r="A81" i="12"/>
  <c r="B81" i="12"/>
  <c r="E81" i="12" s="1"/>
  <c r="C81" i="12"/>
  <c r="D81" i="12"/>
  <c r="A82" i="12"/>
  <c r="B82" i="12"/>
  <c r="E82" i="12" s="1"/>
  <c r="C82" i="12"/>
  <c r="D82" i="12"/>
  <c r="A83" i="12"/>
  <c r="B83" i="12"/>
  <c r="E83" i="12" s="1"/>
  <c r="C83" i="12"/>
  <c r="D83" i="12"/>
  <c r="A84" i="12"/>
  <c r="B84" i="12"/>
  <c r="E84" i="12" s="1"/>
  <c r="C84" i="12"/>
  <c r="D84" i="12"/>
  <c r="A85" i="12"/>
  <c r="B85" i="12"/>
  <c r="E85" i="12" s="1"/>
  <c r="C85" i="12"/>
  <c r="D85" i="12"/>
  <c r="A86" i="12"/>
  <c r="B86" i="12"/>
  <c r="E86" i="12" s="1"/>
  <c r="C86" i="12"/>
  <c r="D86" i="12"/>
  <c r="A87" i="12"/>
  <c r="B87" i="12"/>
  <c r="E87" i="12" s="1"/>
  <c r="C87" i="12"/>
  <c r="D87" i="12"/>
  <c r="A88" i="12"/>
  <c r="B88" i="12"/>
  <c r="E88" i="12" s="1"/>
  <c r="C88" i="12"/>
  <c r="D88" i="12"/>
  <c r="A89" i="12"/>
  <c r="B89" i="12"/>
  <c r="E89" i="12" s="1"/>
  <c r="C89" i="12"/>
  <c r="D89" i="12"/>
  <c r="A90" i="12"/>
  <c r="B90" i="12"/>
  <c r="E90" i="12" s="1"/>
  <c r="C90" i="12"/>
  <c r="D90" i="12"/>
  <c r="A91" i="12"/>
  <c r="B91" i="12"/>
  <c r="E91" i="12" s="1"/>
  <c r="C91" i="12"/>
  <c r="D91" i="12"/>
  <c r="A92" i="12"/>
  <c r="B92" i="12"/>
  <c r="E92" i="12" s="1"/>
  <c r="C92" i="12"/>
  <c r="D92" i="12"/>
  <c r="A93" i="12"/>
  <c r="B93" i="12"/>
  <c r="E93" i="12" s="1"/>
  <c r="C93" i="12"/>
  <c r="D93" i="12"/>
  <c r="A94" i="12"/>
  <c r="B94" i="12"/>
  <c r="E94" i="12" s="1"/>
  <c r="C94" i="12"/>
  <c r="D94" i="12"/>
  <c r="A95" i="12"/>
  <c r="B95" i="12"/>
  <c r="E95" i="12" s="1"/>
  <c r="C95" i="12"/>
  <c r="D95" i="12"/>
  <c r="A96" i="12"/>
  <c r="B96" i="12"/>
  <c r="E96" i="12" s="1"/>
  <c r="C96" i="12"/>
  <c r="D96" i="12"/>
  <c r="A97" i="12"/>
  <c r="B97" i="12"/>
  <c r="E97" i="12" s="1"/>
  <c r="C97" i="12"/>
  <c r="D97" i="12"/>
  <c r="A98" i="12"/>
  <c r="B98" i="12"/>
  <c r="E98" i="12" s="1"/>
  <c r="C98" i="12"/>
  <c r="A99" i="12"/>
  <c r="B99" i="12"/>
  <c r="E99" i="12" s="1"/>
  <c r="C99" i="12"/>
  <c r="D99" i="12"/>
  <c r="A100" i="12"/>
  <c r="B100" i="12"/>
  <c r="E100" i="12" s="1"/>
  <c r="C100" i="12"/>
  <c r="D100" i="12"/>
  <c r="A101" i="12"/>
  <c r="B101" i="12"/>
  <c r="E101" i="12" s="1"/>
  <c r="C101" i="12"/>
  <c r="D101" i="12"/>
  <c r="A102" i="12"/>
  <c r="B102" i="12"/>
  <c r="E102" i="12" s="1"/>
  <c r="C102" i="12"/>
  <c r="D102" i="12"/>
  <c r="A103" i="12"/>
  <c r="B103" i="12"/>
  <c r="E103" i="12" s="1"/>
  <c r="C103" i="12"/>
  <c r="D103" i="12"/>
  <c r="A104" i="12"/>
  <c r="B104" i="12"/>
  <c r="E104" i="12" s="1"/>
  <c r="C104" i="12"/>
  <c r="D104" i="12"/>
  <c r="A105" i="12"/>
  <c r="B105" i="12"/>
  <c r="E105" i="12" s="1"/>
  <c r="C105" i="12"/>
  <c r="D105" i="12"/>
  <c r="A106" i="12"/>
  <c r="B106" i="12"/>
  <c r="E106" i="12" s="1"/>
  <c r="C106" i="12"/>
  <c r="D106" i="12"/>
  <c r="A107" i="12"/>
  <c r="B107" i="12"/>
  <c r="E107" i="12" s="1"/>
  <c r="C107" i="12"/>
  <c r="D107" i="12"/>
  <c r="A108" i="12"/>
  <c r="B108" i="12"/>
  <c r="E108" i="12" s="1"/>
  <c r="C108" i="12"/>
  <c r="D108" i="12"/>
  <c r="A109" i="12"/>
  <c r="B109" i="12"/>
  <c r="E109" i="12" s="1"/>
  <c r="C109" i="12"/>
  <c r="D109" i="12"/>
  <c r="A110" i="12"/>
  <c r="B110" i="12"/>
  <c r="E110" i="12" s="1"/>
  <c r="C110" i="12"/>
  <c r="D110" i="12"/>
  <c r="A111" i="12"/>
  <c r="B111" i="12"/>
  <c r="E111" i="12" s="1"/>
  <c r="C111" i="12"/>
  <c r="D111" i="12"/>
  <c r="A112" i="12"/>
  <c r="B112" i="12"/>
  <c r="E112" i="12" s="1"/>
  <c r="C112" i="12"/>
  <c r="D112" i="12"/>
  <c r="A113" i="12"/>
  <c r="B113" i="12"/>
  <c r="E113" i="12" s="1"/>
  <c r="C113" i="12"/>
  <c r="D113" i="12"/>
  <c r="A114" i="12"/>
  <c r="B114" i="12"/>
  <c r="E114" i="12" s="1"/>
  <c r="C114" i="12"/>
  <c r="D114" i="12"/>
  <c r="A115" i="12"/>
  <c r="B115" i="12"/>
  <c r="E115" i="12" s="1"/>
  <c r="C115" i="12"/>
  <c r="D115" i="12"/>
  <c r="A116" i="12"/>
  <c r="B116" i="12"/>
  <c r="E116" i="12" s="1"/>
  <c r="C116" i="12"/>
  <c r="D116" i="12"/>
  <c r="A117" i="12"/>
  <c r="B117" i="12"/>
  <c r="E117" i="12" s="1"/>
  <c r="C117" i="12"/>
  <c r="D117" i="12"/>
  <c r="A118" i="12"/>
  <c r="B118" i="12"/>
  <c r="E118" i="12" s="1"/>
  <c r="C118" i="12"/>
  <c r="D118" i="12"/>
  <c r="A119" i="12"/>
  <c r="B119" i="12"/>
  <c r="E119" i="12" s="1"/>
  <c r="C119" i="12"/>
  <c r="D119" i="12"/>
  <c r="A120" i="12"/>
  <c r="B120" i="12"/>
  <c r="E120" i="12" s="1"/>
  <c r="C120" i="12"/>
  <c r="D120" i="12"/>
  <c r="A121" i="12"/>
  <c r="B121" i="12"/>
  <c r="E121" i="12" s="1"/>
  <c r="C121" i="12"/>
  <c r="D121" i="12"/>
  <c r="A122" i="12"/>
  <c r="B122" i="12"/>
  <c r="E122" i="12" s="1"/>
  <c r="C122" i="12"/>
  <c r="D122" i="12"/>
  <c r="A123" i="12"/>
  <c r="B123" i="12"/>
  <c r="E123" i="12" s="1"/>
  <c r="C123" i="12"/>
  <c r="D123" i="12"/>
  <c r="A124" i="12"/>
  <c r="B124" i="12"/>
  <c r="E124" i="12" s="1"/>
  <c r="C124" i="12"/>
  <c r="D124" i="12"/>
  <c r="A125" i="12"/>
  <c r="B125" i="12"/>
  <c r="E125" i="12" s="1"/>
  <c r="C125" i="12"/>
  <c r="D125" i="12"/>
  <c r="A126" i="12"/>
  <c r="B126" i="12"/>
  <c r="E126" i="12" s="1"/>
  <c r="C126" i="12"/>
  <c r="D126" i="12"/>
  <c r="A127" i="12"/>
  <c r="B127" i="12"/>
  <c r="E127" i="12" s="1"/>
  <c r="C127" i="12"/>
  <c r="D127" i="12"/>
  <c r="A128" i="12"/>
  <c r="B128" i="12"/>
  <c r="E128" i="12" s="1"/>
  <c r="C128" i="12"/>
  <c r="D128" i="12"/>
  <c r="A129" i="12"/>
  <c r="B129" i="12"/>
  <c r="E129" i="12" s="1"/>
  <c r="C129" i="12"/>
  <c r="D129" i="12"/>
  <c r="A130" i="12"/>
  <c r="B130" i="12"/>
  <c r="E130" i="12" s="1"/>
  <c r="C130" i="12"/>
  <c r="D130" i="12"/>
  <c r="A131" i="12"/>
  <c r="B131" i="12"/>
  <c r="E131" i="12" s="1"/>
  <c r="C131" i="12"/>
  <c r="D131" i="12"/>
  <c r="A132" i="12"/>
  <c r="B132" i="12"/>
  <c r="E132" i="12" s="1"/>
  <c r="C132" i="12"/>
  <c r="D132" i="12"/>
  <c r="A133" i="12"/>
  <c r="B133" i="12"/>
  <c r="E133" i="12" s="1"/>
  <c r="C133" i="12"/>
  <c r="D133" i="12"/>
  <c r="A134" i="12"/>
  <c r="B134" i="12"/>
  <c r="E134" i="12" s="1"/>
  <c r="C134" i="12"/>
  <c r="D134" i="12"/>
  <c r="A135" i="12"/>
  <c r="B135" i="12"/>
  <c r="E135" i="12" s="1"/>
  <c r="C135" i="12"/>
  <c r="D135" i="12"/>
  <c r="A136" i="12"/>
  <c r="B136" i="12"/>
  <c r="E136" i="12" s="1"/>
  <c r="C136" i="12"/>
  <c r="D136" i="12"/>
  <c r="A137" i="12"/>
  <c r="B137" i="12"/>
  <c r="E137" i="12" s="1"/>
  <c r="C137" i="12"/>
  <c r="D137" i="12"/>
  <c r="A138" i="12"/>
  <c r="B138" i="12"/>
  <c r="E138" i="12" s="1"/>
  <c r="C138" i="12"/>
  <c r="D138" i="12"/>
  <c r="A139" i="12"/>
  <c r="B139" i="12"/>
  <c r="E139" i="12" s="1"/>
  <c r="C139" i="12"/>
  <c r="D139" i="12"/>
  <c r="A140" i="12"/>
  <c r="B140" i="12"/>
  <c r="E140" i="12" s="1"/>
  <c r="C140" i="12"/>
  <c r="D140" i="12"/>
  <c r="A141" i="12"/>
  <c r="B141" i="12"/>
  <c r="E141" i="12" s="1"/>
  <c r="C141" i="12"/>
  <c r="D141" i="12"/>
  <c r="A142" i="12"/>
  <c r="B142" i="12"/>
  <c r="E142" i="12" s="1"/>
  <c r="C142" i="12"/>
  <c r="D142" i="12"/>
  <c r="A143" i="12"/>
  <c r="B143" i="12"/>
  <c r="E143" i="12" s="1"/>
  <c r="C143" i="12"/>
  <c r="D143" i="12"/>
  <c r="A144" i="12"/>
  <c r="B144" i="12"/>
  <c r="E144" i="12" s="1"/>
  <c r="C144" i="12"/>
  <c r="D144" i="12"/>
  <c r="A145" i="12"/>
  <c r="B145" i="12"/>
  <c r="E145" i="12" s="1"/>
  <c r="C145" i="12"/>
  <c r="D145" i="12"/>
  <c r="A146" i="12"/>
  <c r="B146" i="12"/>
  <c r="E146" i="12" s="1"/>
  <c r="C146" i="12"/>
  <c r="D146" i="12"/>
  <c r="A147" i="12"/>
  <c r="B147" i="12"/>
  <c r="E147" i="12" s="1"/>
  <c r="C147" i="12"/>
  <c r="D147" i="12"/>
  <c r="A148" i="12"/>
  <c r="B148" i="12"/>
  <c r="E148" i="12" s="1"/>
  <c r="C148" i="12"/>
  <c r="D148" i="12"/>
  <c r="A149" i="12"/>
  <c r="B149" i="12"/>
  <c r="E149" i="12" s="1"/>
  <c r="C149" i="12"/>
  <c r="D149" i="12"/>
  <c r="A150" i="12"/>
  <c r="B150" i="12"/>
  <c r="E150" i="12" s="1"/>
  <c r="C150" i="12"/>
  <c r="D150" i="12"/>
  <c r="A151" i="12"/>
  <c r="B151" i="12"/>
  <c r="E151" i="12" s="1"/>
  <c r="C151" i="12"/>
  <c r="D151" i="12"/>
  <c r="A152" i="12"/>
  <c r="B152" i="12"/>
  <c r="E152" i="12" s="1"/>
  <c r="C152" i="12"/>
  <c r="D152" i="12"/>
  <c r="A153" i="12"/>
  <c r="B153" i="12"/>
  <c r="E153" i="12" s="1"/>
  <c r="C153" i="12"/>
  <c r="D153" i="12"/>
  <c r="A154" i="12"/>
  <c r="B154" i="12"/>
  <c r="E154" i="12" s="1"/>
  <c r="C154" i="12"/>
  <c r="D154" i="12"/>
  <c r="A155" i="12"/>
  <c r="B155" i="12"/>
  <c r="E155" i="12" s="1"/>
  <c r="C155" i="12"/>
  <c r="D155" i="12"/>
  <c r="A156" i="12"/>
  <c r="B156" i="12"/>
  <c r="E156" i="12" s="1"/>
  <c r="C156" i="12"/>
  <c r="D156" i="12"/>
  <c r="A157" i="12"/>
  <c r="B157" i="12"/>
  <c r="E157" i="12" s="1"/>
  <c r="C157" i="12"/>
  <c r="D157" i="12"/>
  <c r="A158" i="12"/>
  <c r="B158" i="12"/>
  <c r="E158" i="12" s="1"/>
  <c r="C158" i="12"/>
  <c r="D158" i="12"/>
  <c r="A159" i="12"/>
  <c r="B159" i="12"/>
  <c r="E159" i="12" s="1"/>
  <c r="C159" i="12"/>
  <c r="D159" i="12"/>
  <c r="A160" i="12"/>
  <c r="B160" i="12"/>
  <c r="E160" i="12" s="1"/>
  <c r="C160" i="12"/>
  <c r="D160" i="12"/>
  <c r="A161" i="12"/>
  <c r="B161" i="12"/>
  <c r="E161" i="12" s="1"/>
  <c r="C161" i="12"/>
  <c r="D161" i="12"/>
  <c r="A162" i="12"/>
  <c r="B162" i="12"/>
  <c r="E162" i="12" s="1"/>
  <c r="C162" i="12"/>
  <c r="D162" i="12"/>
  <c r="A163" i="12"/>
  <c r="B163" i="12"/>
  <c r="E163" i="12" s="1"/>
  <c r="C163" i="12"/>
  <c r="D163" i="12"/>
  <c r="A164" i="12"/>
  <c r="B164" i="12"/>
  <c r="E164" i="12" s="1"/>
  <c r="C164" i="12"/>
  <c r="D164" i="12"/>
  <c r="A165" i="12"/>
  <c r="B165" i="12"/>
  <c r="E165" i="12" s="1"/>
  <c r="C165" i="12"/>
  <c r="D165" i="12"/>
  <c r="A166" i="12"/>
  <c r="B166" i="12"/>
  <c r="E166" i="12" s="1"/>
  <c r="C166" i="12"/>
  <c r="D166" i="12"/>
  <c r="A167" i="12"/>
  <c r="B167" i="12"/>
  <c r="E167" i="12" s="1"/>
  <c r="C167" i="12"/>
  <c r="D167" i="12"/>
  <c r="A168" i="12"/>
  <c r="B168" i="12"/>
  <c r="E168" i="12" s="1"/>
  <c r="C168" i="12"/>
  <c r="D168" i="12"/>
  <c r="A169" i="12"/>
  <c r="B169" i="12"/>
  <c r="E169" i="12" s="1"/>
  <c r="C169" i="12"/>
  <c r="D169" i="12"/>
  <c r="A170" i="12"/>
  <c r="B170" i="12"/>
  <c r="E170" i="12" s="1"/>
  <c r="C170" i="12"/>
  <c r="D170" i="12"/>
  <c r="A171" i="12"/>
  <c r="B171" i="12"/>
  <c r="E171" i="12" s="1"/>
  <c r="C171" i="12"/>
  <c r="D171" i="12"/>
  <c r="A172" i="12"/>
  <c r="B172" i="12"/>
  <c r="E172" i="12" s="1"/>
  <c r="C172" i="12"/>
  <c r="D172" i="12"/>
  <c r="A173" i="12"/>
  <c r="B173" i="12"/>
  <c r="E173" i="12" s="1"/>
  <c r="C173" i="12"/>
  <c r="D173" i="12"/>
  <c r="A174" i="12"/>
  <c r="B174" i="12"/>
  <c r="E174" i="12" s="1"/>
  <c r="C174" i="12"/>
  <c r="D174" i="12"/>
  <c r="A175" i="12"/>
  <c r="B175" i="12"/>
  <c r="E175" i="12" s="1"/>
  <c r="C175" i="12"/>
  <c r="D175" i="12"/>
  <c r="A176" i="12"/>
  <c r="B176" i="12"/>
  <c r="E176" i="12" s="1"/>
  <c r="C176" i="12"/>
  <c r="D176" i="12"/>
  <c r="A177" i="12"/>
  <c r="B177" i="12"/>
  <c r="E177" i="12" s="1"/>
  <c r="C177" i="12"/>
  <c r="D177" i="12"/>
  <c r="A178" i="12"/>
  <c r="B178" i="12"/>
  <c r="E178" i="12" s="1"/>
  <c r="C178" i="12"/>
  <c r="D178" i="12"/>
  <c r="A179" i="12"/>
  <c r="B179" i="12"/>
  <c r="E179" i="12" s="1"/>
  <c r="C179" i="12"/>
  <c r="D179" i="12"/>
  <c r="A180" i="12"/>
  <c r="B180" i="12"/>
  <c r="E180" i="12" s="1"/>
  <c r="C180" i="12"/>
  <c r="D180" i="12"/>
  <c r="A181" i="12"/>
  <c r="B181" i="12"/>
  <c r="E181" i="12" s="1"/>
  <c r="C181" i="12"/>
  <c r="D181" i="12"/>
  <c r="A182" i="12"/>
  <c r="B182" i="12"/>
  <c r="E182" i="12" s="1"/>
  <c r="C182" i="12"/>
  <c r="D182" i="12"/>
  <c r="A183" i="12"/>
  <c r="B183" i="12"/>
  <c r="E183" i="12" s="1"/>
  <c r="C183" i="12"/>
  <c r="D183" i="12"/>
  <c r="A184" i="12"/>
  <c r="B184" i="12"/>
  <c r="E184" i="12" s="1"/>
  <c r="C184" i="12"/>
  <c r="D184" i="12"/>
  <c r="A185" i="12"/>
  <c r="B185" i="12"/>
  <c r="E185" i="12" s="1"/>
  <c r="C185" i="12"/>
  <c r="D185" i="12"/>
  <c r="A186" i="12"/>
  <c r="B186" i="12"/>
  <c r="E186" i="12" s="1"/>
  <c r="C186" i="12"/>
  <c r="D186" i="12"/>
  <c r="A187" i="12"/>
  <c r="B187" i="12"/>
  <c r="E187" i="12" s="1"/>
  <c r="C187" i="12"/>
  <c r="D187" i="12"/>
  <c r="A188" i="12"/>
  <c r="B188" i="12"/>
  <c r="E188" i="12" s="1"/>
  <c r="C188" i="12"/>
  <c r="D188" i="12"/>
  <c r="A189" i="12"/>
  <c r="B189" i="12"/>
  <c r="E189" i="12" s="1"/>
  <c r="C189" i="12"/>
  <c r="D189" i="12"/>
  <c r="A190" i="12"/>
  <c r="B190" i="12"/>
  <c r="E190" i="12" s="1"/>
  <c r="C190" i="12"/>
  <c r="D190" i="12"/>
  <c r="A191" i="12"/>
  <c r="B191" i="12"/>
  <c r="E191" i="12" s="1"/>
  <c r="C191" i="12"/>
  <c r="D191" i="12"/>
  <c r="A192" i="12"/>
  <c r="B192" i="12"/>
  <c r="E192" i="12" s="1"/>
  <c r="C192" i="12"/>
  <c r="D192" i="12"/>
  <c r="A193" i="12"/>
  <c r="B193" i="12"/>
  <c r="E193" i="12" s="1"/>
  <c r="C193" i="12"/>
  <c r="D193" i="12"/>
  <c r="A194" i="12"/>
  <c r="B194" i="12"/>
  <c r="E194" i="12" s="1"/>
  <c r="C194" i="12"/>
  <c r="D194" i="12"/>
  <c r="A195" i="12"/>
  <c r="B195" i="12"/>
  <c r="E195" i="12" s="1"/>
  <c r="C195" i="12"/>
  <c r="D195" i="12"/>
  <c r="A196" i="12"/>
  <c r="B196" i="12"/>
  <c r="E196" i="12" s="1"/>
  <c r="C196" i="12"/>
  <c r="D196" i="12"/>
  <c r="A197" i="12"/>
  <c r="B197" i="12"/>
  <c r="E197" i="12" s="1"/>
  <c r="C197" i="12"/>
  <c r="D197" i="12"/>
  <c r="A198" i="12"/>
  <c r="B198" i="12"/>
  <c r="E198" i="12" s="1"/>
  <c r="C198" i="12"/>
  <c r="D198" i="12"/>
  <c r="A199" i="12"/>
  <c r="B199" i="12"/>
  <c r="E199" i="12" s="1"/>
  <c r="C199" i="12"/>
  <c r="D199" i="12"/>
  <c r="A200" i="12"/>
  <c r="B200" i="12"/>
  <c r="E200" i="12" s="1"/>
  <c r="C200" i="12"/>
  <c r="D200" i="12"/>
  <c r="A201" i="12"/>
  <c r="B201" i="12"/>
  <c r="E201" i="12" s="1"/>
  <c r="C201" i="12"/>
  <c r="D201" i="12"/>
  <c r="A202" i="12"/>
  <c r="B202" i="12"/>
  <c r="E202" i="12" s="1"/>
  <c r="C202" i="12"/>
  <c r="D202" i="12"/>
  <c r="A203" i="12"/>
  <c r="B203" i="12"/>
  <c r="E203" i="12" s="1"/>
  <c r="C203" i="12"/>
  <c r="D203" i="12"/>
  <c r="A204" i="12"/>
  <c r="B204" i="12"/>
  <c r="E204" i="12" s="1"/>
  <c r="C204" i="12"/>
  <c r="D204" i="12"/>
  <c r="A205" i="12"/>
  <c r="B205" i="12"/>
  <c r="E205" i="12" s="1"/>
  <c r="C205" i="12"/>
  <c r="D205" i="12"/>
  <c r="A206" i="12"/>
  <c r="B206" i="12"/>
  <c r="E206" i="12" s="1"/>
  <c r="C206" i="12"/>
  <c r="D206" i="12"/>
  <c r="A207" i="12"/>
  <c r="B207" i="12"/>
  <c r="E207" i="12" s="1"/>
  <c r="C207" i="12"/>
  <c r="D207" i="12"/>
  <c r="A208" i="12"/>
  <c r="B208" i="12"/>
  <c r="E208" i="12" s="1"/>
  <c r="C208" i="12"/>
  <c r="D208" i="12"/>
  <c r="A209" i="12"/>
  <c r="B209" i="12"/>
  <c r="E209" i="12" s="1"/>
  <c r="C209" i="12"/>
  <c r="D209" i="12"/>
  <c r="A210" i="12"/>
  <c r="B210" i="12"/>
  <c r="E210" i="12" s="1"/>
  <c r="C210" i="12"/>
  <c r="D210" i="12"/>
  <c r="A211" i="12"/>
  <c r="B211" i="12"/>
  <c r="E211" i="12" s="1"/>
  <c r="C211" i="12"/>
  <c r="D211" i="12"/>
  <c r="A212" i="12"/>
  <c r="B212" i="12"/>
  <c r="E212" i="12" s="1"/>
  <c r="C212" i="12"/>
  <c r="D212" i="12"/>
  <c r="A213" i="12"/>
  <c r="B213" i="12"/>
  <c r="E213" i="12" s="1"/>
  <c r="C213" i="12"/>
  <c r="D213" i="12"/>
  <c r="A214" i="12"/>
  <c r="B214" i="12"/>
  <c r="E214" i="12" s="1"/>
  <c r="C214" i="12"/>
  <c r="D214" i="12"/>
  <c r="A215" i="12"/>
  <c r="B215" i="12"/>
  <c r="E215" i="12" s="1"/>
  <c r="C215" i="12"/>
  <c r="D215" i="12"/>
  <c r="A216" i="12"/>
  <c r="B216" i="12"/>
  <c r="E216" i="12" s="1"/>
  <c r="C216" i="12"/>
  <c r="D216" i="12"/>
  <c r="A217" i="12"/>
  <c r="B217" i="12"/>
  <c r="E217" i="12" s="1"/>
  <c r="C217" i="12"/>
  <c r="D217" i="12"/>
  <c r="A218" i="12"/>
  <c r="B218" i="12"/>
  <c r="E218" i="12" s="1"/>
  <c r="C218" i="12"/>
  <c r="D218" i="12"/>
  <c r="A219" i="12"/>
  <c r="B219" i="12"/>
  <c r="E219" i="12" s="1"/>
  <c r="C219" i="12"/>
  <c r="D219" i="12"/>
  <c r="A220" i="12"/>
  <c r="B220" i="12"/>
  <c r="E220" i="12" s="1"/>
  <c r="C220" i="12"/>
  <c r="D220" i="12"/>
  <c r="A221" i="12"/>
  <c r="B221" i="12"/>
  <c r="E221" i="12" s="1"/>
  <c r="C221" i="12"/>
  <c r="D221" i="12"/>
  <c r="A222" i="12"/>
  <c r="B222" i="12"/>
  <c r="E222" i="12" s="1"/>
  <c r="C222" i="12"/>
  <c r="D222" i="12"/>
  <c r="A223" i="12"/>
  <c r="B223" i="12"/>
  <c r="E223" i="12" s="1"/>
  <c r="C223" i="12"/>
  <c r="D223" i="12"/>
  <c r="A224" i="12"/>
  <c r="B224" i="12"/>
  <c r="E224" i="12" s="1"/>
  <c r="C224" i="12"/>
  <c r="D224" i="12"/>
  <c r="A225" i="12"/>
  <c r="B225" i="12"/>
  <c r="E225" i="12" s="1"/>
  <c r="C225" i="12"/>
  <c r="D225" i="12"/>
  <c r="A226" i="12"/>
  <c r="B226" i="12"/>
  <c r="E226" i="12" s="1"/>
  <c r="C226" i="12"/>
  <c r="D226" i="12"/>
  <c r="A227" i="12"/>
  <c r="B227" i="12"/>
  <c r="E227" i="12" s="1"/>
  <c r="C227" i="12"/>
  <c r="D227" i="12"/>
  <c r="A228" i="12"/>
  <c r="B228" i="12"/>
  <c r="E228" i="12" s="1"/>
  <c r="C228" i="12"/>
  <c r="D228" i="12"/>
  <c r="A229" i="12"/>
  <c r="B229" i="12"/>
  <c r="E229" i="12" s="1"/>
  <c r="C229" i="12"/>
  <c r="D229" i="12"/>
  <c r="A230" i="12"/>
  <c r="B230" i="12"/>
  <c r="E230" i="12" s="1"/>
  <c r="C230" i="12"/>
  <c r="D230" i="12"/>
  <c r="A231" i="12"/>
  <c r="B231" i="12"/>
  <c r="E231" i="12" s="1"/>
  <c r="C231" i="12"/>
  <c r="D231" i="12"/>
  <c r="A232" i="12"/>
  <c r="B232" i="12"/>
  <c r="E232" i="12" s="1"/>
  <c r="C232" i="12"/>
  <c r="D232" i="12"/>
  <c r="A233" i="12"/>
  <c r="B233" i="12"/>
  <c r="E233" i="12" s="1"/>
  <c r="C233" i="12"/>
  <c r="D233" i="12"/>
  <c r="A234" i="12"/>
  <c r="B234" i="12"/>
  <c r="E234" i="12" s="1"/>
  <c r="C234" i="12"/>
  <c r="D234" i="12"/>
  <c r="A235" i="12"/>
  <c r="B235" i="12"/>
  <c r="E235" i="12" s="1"/>
  <c r="C235" i="12"/>
  <c r="D235" i="12"/>
  <c r="A236" i="12"/>
  <c r="B236" i="12"/>
  <c r="E236" i="12" s="1"/>
  <c r="C236" i="12"/>
  <c r="D236" i="12"/>
  <c r="A237" i="12"/>
  <c r="B237" i="12"/>
  <c r="E237" i="12" s="1"/>
  <c r="C237" i="12"/>
  <c r="D237" i="12"/>
  <c r="A238" i="12"/>
  <c r="B238" i="12"/>
  <c r="E238" i="12" s="1"/>
  <c r="C238" i="12"/>
  <c r="D238" i="12"/>
  <c r="A239" i="12"/>
  <c r="B239" i="12"/>
  <c r="E239" i="12" s="1"/>
  <c r="C239" i="12"/>
  <c r="D239" i="12"/>
  <c r="A240" i="12"/>
  <c r="B240" i="12"/>
  <c r="E240" i="12" s="1"/>
  <c r="C240" i="12"/>
  <c r="D240" i="12"/>
  <c r="A241" i="12"/>
  <c r="B241" i="12"/>
  <c r="E241" i="12" s="1"/>
  <c r="C241" i="12"/>
  <c r="D241" i="12"/>
  <c r="A242" i="12"/>
  <c r="B242" i="12"/>
  <c r="E242" i="12" s="1"/>
  <c r="C242" i="12"/>
  <c r="D242" i="12"/>
  <c r="A243" i="12"/>
  <c r="B243" i="12"/>
  <c r="E243" i="12" s="1"/>
  <c r="C243" i="12"/>
  <c r="D243" i="12"/>
  <c r="A244" i="12"/>
  <c r="B244" i="12"/>
  <c r="E244" i="12" s="1"/>
  <c r="C244" i="12"/>
  <c r="D244" i="12"/>
  <c r="A245" i="12"/>
  <c r="B245" i="12"/>
  <c r="E245" i="12" s="1"/>
  <c r="C245" i="12"/>
  <c r="D245" i="12"/>
  <c r="A246" i="12"/>
  <c r="B246" i="12"/>
  <c r="E246" i="12" s="1"/>
  <c r="C246" i="12"/>
  <c r="D246" i="12"/>
  <c r="A247" i="12"/>
  <c r="B247" i="12"/>
  <c r="E247" i="12" s="1"/>
  <c r="C247" i="12"/>
  <c r="D247" i="12"/>
  <c r="A248" i="12"/>
  <c r="B248" i="12"/>
  <c r="E248" i="12" s="1"/>
  <c r="C248" i="12"/>
  <c r="D248" i="12"/>
  <c r="A249" i="12"/>
  <c r="B249" i="12"/>
  <c r="E249" i="12" s="1"/>
  <c r="C249" i="12"/>
  <c r="D249" i="12"/>
  <c r="A250" i="12"/>
  <c r="B250" i="12"/>
  <c r="E250" i="12" s="1"/>
  <c r="C250" i="12"/>
  <c r="D250" i="12"/>
  <c r="A251" i="12"/>
  <c r="B251" i="12"/>
  <c r="E251" i="12" s="1"/>
  <c r="C251" i="12"/>
  <c r="D251" i="12"/>
  <c r="A252" i="12"/>
  <c r="B252" i="12"/>
  <c r="E252" i="12" s="1"/>
  <c r="C252" i="12"/>
  <c r="D252" i="12"/>
  <c r="A253" i="12"/>
  <c r="B253" i="12"/>
  <c r="E253" i="12" s="1"/>
  <c r="C253" i="12"/>
  <c r="D253" i="12"/>
  <c r="A254" i="12"/>
  <c r="B254" i="12"/>
  <c r="E254" i="12" s="1"/>
  <c r="C254" i="12"/>
  <c r="D254" i="12"/>
  <c r="A255" i="12"/>
  <c r="B255" i="12"/>
  <c r="E255" i="12" s="1"/>
  <c r="C255" i="12"/>
  <c r="D255" i="12"/>
  <c r="A256" i="12"/>
  <c r="B256" i="12"/>
  <c r="E256" i="12" s="1"/>
  <c r="C256" i="12"/>
  <c r="D256" i="12"/>
  <c r="A257" i="12"/>
  <c r="B257" i="12"/>
  <c r="E257" i="12" s="1"/>
  <c r="C257" i="12"/>
  <c r="D257" i="12"/>
  <c r="A258" i="12"/>
  <c r="B258" i="12"/>
  <c r="E258" i="12" s="1"/>
  <c r="C258" i="12"/>
  <c r="D258" i="12"/>
  <c r="A259" i="12"/>
  <c r="B259" i="12"/>
  <c r="E259" i="12" s="1"/>
  <c r="C259" i="12"/>
  <c r="D259" i="12"/>
  <c r="A260" i="12"/>
  <c r="B260" i="12"/>
  <c r="E260" i="12" s="1"/>
  <c r="C260" i="12"/>
  <c r="D260" i="12"/>
  <c r="A261" i="12"/>
  <c r="B261" i="12"/>
  <c r="E261" i="12" s="1"/>
  <c r="C261" i="12"/>
  <c r="D261" i="12"/>
  <c r="A262" i="12"/>
  <c r="B262" i="12"/>
  <c r="E262" i="12" s="1"/>
  <c r="C262" i="12"/>
  <c r="D262" i="12"/>
  <c r="A263" i="12"/>
  <c r="B263" i="12"/>
  <c r="E263" i="12" s="1"/>
  <c r="C263" i="12"/>
  <c r="D263" i="12"/>
  <c r="A264" i="12"/>
  <c r="B264" i="12"/>
  <c r="E264" i="12" s="1"/>
  <c r="C264" i="12"/>
  <c r="D264" i="12"/>
  <c r="A265" i="12"/>
  <c r="B265" i="12"/>
  <c r="E265" i="12" s="1"/>
  <c r="C265" i="12"/>
  <c r="D265" i="12"/>
  <c r="A266" i="12"/>
  <c r="B266" i="12"/>
  <c r="E266" i="12" s="1"/>
  <c r="C266" i="12"/>
  <c r="D266" i="12"/>
  <c r="A267" i="12"/>
  <c r="B267" i="12"/>
  <c r="E267" i="12" s="1"/>
  <c r="C267" i="12"/>
  <c r="D267" i="12"/>
  <c r="A268" i="12"/>
  <c r="B268" i="12"/>
  <c r="E268" i="12" s="1"/>
  <c r="C268" i="12"/>
  <c r="D268" i="12"/>
  <c r="A269" i="12"/>
  <c r="B269" i="12"/>
  <c r="E269" i="12" s="1"/>
  <c r="C269" i="12"/>
  <c r="D269" i="12"/>
  <c r="A270" i="12"/>
  <c r="B270" i="12"/>
  <c r="E270" i="12" s="1"/>
  <c r="C270" i="12"/>
  <c r="D270" i="12"/>
  <c r="A271" i="12"/>
  <c r="B271" i="12"/>
  <c r="E271" i="12" s="1"/>
  <c r="C271" i="12"/>
  <c r="D271" i="12"/>
  <c r="A272" i="12"/>
  <c r="B272" i="12"/>
  <c r="E272" i="12" s="1"/>
  <c r="C272" i="12"/>
  <c r="D272" i="12"/>
  <c r="A273" i="12"/>
  <c r="B273" i="12"/>
  <c r="E273" i="12" s="1"/>
  <c r="C273" i="12"/>
  <c r="D273" i="12"/>
  <c r="A274" i="12"/>
  <c r="B274" i="12"/>
  <c r="E274" i="12" s="1"/>
  <c r="C274" i="12"/>
  <c r="D274" i="12"/>
  <c r="A275" i="12"/>
  <c r="B275" i="12"/>
  <c r="E275" i="12" s="1"/>
  <c r="C275" i="12"/>
  <c r="D275" i="12"/>
  <c r="A276" i="12"/>
  <c r="B276" i="12"/>
  <c r="E276" i="12" s="1"/>
  <c r="C276" i="12"/>
  <c r="D276" i="12"/>
  <c r="A277" i="12"/>
  <c r="B277" i="12"/>
  <c r="E277" i="12" s="1"/>
  <c r="C277" i="12"/>
  <c r="D277" i="12"/>
  <c r="A278" i="12"/>
  <c r="B278" i="12"/>
  <c r="E278" i="12" s="1"/>
  <c r="C278" i="12"/>
  <c r="D278" i="12"/>
  <c r="A279" i="12"/>
  <c r="B279" i="12"/>
  <c r="E279" i="12" s="1"/>
  <c r="C279" i="12"/>
  <c r="D279" i="12"/>
  <c r="A280" i="12"/>
  <c r="B280" i="12"/>
  <c r="E280" i="12" s="1"/>
  <c r="C280" i="12"/>
  <c r="D280" i="12"/>
  <c r="A281" i="12"/>
  <c r="B281" i="12"/>
  <c r="E281" i="12" s="1"/>
  <c r="C281" i="12"/>
  <c r="D281" i="12"/>
  <c r="A282" i="12"/>
  <c r="B282" i="12"/>
  <c r="E282" i="12" s="1"/>
  <c r="C282" i="12"/>
  <c r="D282" i="12"/>
  <c r="A283" i="12"/>
  <c r="B283" i="12"/>
  <c r="E283" i="12" s="1"/>
  <c r="C283" i="12"/>
  <c r="D283" i="12"/>
  <c r="A284" i="12"/>
  <c r="B284" i="12"/>
  <c r="E284" i="12" s="1"/>
  <c r="C284" i="12"/>
  <c r="D284" i="12"/>
  <c r="A285" i="12"/>
  <c r="B285" i="12"/>
  <c r="E285" i="12" s="1"/>
  <c r="C285" i="12"/>
  <c r="D285" i="12"/>
  <c r="A286" i="12"/>
  <c r="B286" i="12"/>
  <c r="E286" i="12" s="1"/>
  <c r="C286" i="12"/>
  <c r="D286" i="12"/>
  <c r="A287" i="12"/>
  <c r="B287" i="12"/>
  <c r="E287" i="12" s="1"/>
  <c r="C287" i="12"/>
  <c r="D287" i="12"/>
  <c r="A288" i="12"/>
  <c r="B288" i="12"/>
  <c r="E288" i="12" s="1"/>
  <c r="C288" i="12"/>
  <c r="D288" i="12"/>
  <c r="A289" i="12"/>
  <c r="B289" i="12"/>
  <c r="E289" i="12" s="1"/>
  <c r="C289" i="12"/>
  <c r="D289" i="12"/>
  <c r="A290" i="12"/>
  <c r="B290" i="12"/>
  <c r="E290" i="12" s="1"/>
  <c r="C290" i="12"/>
  <c r="D290" i="12"/>
  <c r="A291" i="12"/>
  <c r="B291" i="12"/>
  <c r="E291" i="12" s="1"/>
  <c r="C291" i="12"/>
  <c r="D291" i="12"/>
  <c r="A292" i="12"/>
  <c r="B292" i="12"/>
  <c r="E292" i="12" s="1"/>
  <c r="C292" i="12"/>
  <c r="D292" i="12"/>
  <c r="A293" i="12"/>
  <c r="B293" i="12"/>
  <c r="E293" i="12" s="1"/>
  <c r="C293" i="12"/>
  <c r="D293" i="12"/>
  <c r="A294" i="12"/>
  <c r="B294" i="12"/>
  <c r="E294" i="12" s="1"/>
  <c r="C294" i="12"/>
  <c r="D294" i="12"/>
  <c r="A295" i="12"/>
  <c r="B295" i="12"/>
  <c r="E295" i="12" s="1"/>
  <c r="C295" i="12"/>
  <c r="D295" i="12"/>
  <c r="A296" i="12"/>
  <c r="B296" i="12"/>
  <c r="E296" i="12" s="1"/>
  <c r="C296" i="12"/>
  <c r="D296" i="12"/>
  <c r="A297" i="12"/>
  <c r="B297" i="12"/>
  <c r="E297" i="12" s="1"/>
  <c r="C297" i="12"/>
  <c r="D297" i="12"/>
  <c r="A298" i="12"/>
  <c r="B298" i="12"/>
  <c r="E298" i="12" s="1"/>
  <c r="C298" i="12"/>
  <c r="D298" i="12"/>
  <c r="A299" i="12"/>
  <c r="B299" i="12"/>
  <c r="E299" i="12" s="1"/>
  <c r="C299" i="12"/>
  <c r="D299" i="12"/>
  <c r="A300" i="12"/>
  <c r="B300" i="12"/>
  <c r="E300" i="12" s="1"/>
  <c r="C300" i="12"/>
  <c r="D300" i="12"/>
  <c r="A301" i="12"/>
  <c r="B301" i="12"/>
  <c r="E301" i="12" s="1"/>
  <c r="C301" i="12"/>
  <c r="D301" i="12"/>
  <c r="A302" i="12"/>
  <c r="B302" i="12"/>
  <c r="E302" i="12" s="1"/>
  <c r="C302" i="12"/>
  <c r="D302" i="12"/>
  <c r="A303" i="12"/>
  <c r="B303" i="12"/>
  <c r="E303" i="12" s="1"/>
  <c r="C303" i="12"/>
  <c r="D303" i="12"/>
  <c r="A304" i="12"/>
  <c r="B304" i="12"/>
  <c r="E304" i="12" s="1"/>
  <c r="C304" i="12"/>
  <c r="D304" i="12"/>
  <c r="A305" i="12"/>
  <c r="B305" i="12"/>
  <c r="E305" i="12" s="1"/>
  <c r="C305" i="12"/>
  <c r="D305" i="12"/>
  <c r="A306" i="12"/>
  <c r="B306" i="12"/>
  <c r="E306" i="12" s="1"/>
  <c r="C306" i="12"/>
  <c r="D306" i="12"/>
  <c r="A307" i="12"/>
  <c r="B307" i="12"/>
  <c r="E307" i="12" s="1"/>
  <c r="C307" i="12"/>
  <c r="D307" i="12"/>
  <c r="A308" i="12"/>
  <c r="B308" i="12"/>
  <c r="E308" i="12" s="1"/>
  <c r="C308" i="12"/>
  <c r="D308" i="12"/>
  <c r="A309" i="12"/>
  <c r="B309" i="12"/>
  <c r="E309" i="12" s="1"/>
  <c r="C309" i="12"/>
  <c r="D309" i="12"/>
  <c r="A310" i="12"/>
  <c r="B310" i="12"/>
  <c r="E310" i="12" s="1"/>
  <c r="C310" i="12"/>
  <c r="D310" i="12"/>
  <c r="A311" i="12"/>
  <c r="B311" i="12"/>
  <c r="E311" i="12" s="1"/>
  <c r="C311" i="12"/>
  <c r="D311" i="12"/>
  <c r="A312" i="12"/>
  <c r="B312" i="12"/>
  <c r="E312" i="12" s="1"/>
  <c r="C312" i="12"/>
  <c r="D312" i="12"/>
  <c r="A313" i="12"/>
  <c r="B313" i="12"/>
  <c r="E313" i="12" s="1"/>
  <c r="C313" i="12"/>
  <c r="D313" i="12"/>
  <c r="A314" i="12"/>
  <c r="B314" i="12"/>
  <c r="E314" i="12" s="1"/>
  <c r="C314" i="12"/>
  <c r="D314" i="12"/>
  <c r="A315" i="12"/>
  <c r="B315" i="12"/>
  <c r="E315" i="12" s="1"/>
  <c r="C315" i="12"/>
  <c r="D315" i="12"/>
  <c r="A316" i="12"/>
  <c r="B316" i="12"/>
  <c r="E316" i="12" s="1"/>
  <c r="C316" i="12"/>
  <c r="D316" i="12"/>
  <c r="A317" i="12"/>
  <c r="B317" i="12"/>
  <c r="E317" i="12" s="1"/>
  <c r="C317" i="12"/>
  <c r="D317" i="12"/>
  <c r="A318" i="12"/>
  <c r="B318" i="12"/>
  <c r="E318" i="12" s="1"/>
  <c r="C318" i="12"/>
  <c r="D318" i="12"/>
  <c r="A319" i="12"/>
  <c r="B319" i="12"/>
  <c r="E319" i="12" s="1"/>
  <c r="C319" i="12"/>
  <c r="D319" i="12"/>
  <c r="A320" i="12"/>
  <c r="B320" i="12"/>
  <c r="E320" i="12" s="1"/>
  <c r="C320" i="12"/>
  <c r="D320" i="12"/>
  <c r="A321" i="12"/>
  <c r="B321" i="12"/>
  <c r="E321" i="12" s="1"/>
  <c r="C321" i="12"/>
  <c r="D321" i="12"/>
  <c r="A322" i="12"/>
  <c r="B322" i="12"/>
  <c r="E322" i="12" s="1"/>
  <c r="C322" i="12"/>
  <c r="D322" i="12"/>
  <c r="A323" i="12"/>
  <c r="B323" i="12"/>
  <c r="E323" i="12" s="1"/>
  <c r="C323" i="12"/>
  <c r="D323" i="12"/>
  <c r="A324" i="12"/>
  <c r="B324" i="12"/>
  <c r="E324" i="12" s="1"/>
  <c r="C324" i="12"/>
  <c r="D324" i="12"/>
  <c r="A325" i="12"/>
  <c r="B325" i="12"/>
  <c r="E325" i="12" s="1"/>
  <c r="C325" i="12"/>
  <c r="D325" i="12"/>
  <c r="A326" i="12"/>
  <c r="B326" i="12"/>
  <c r="E326" i="12" s="1"/>
  <c r="C326" i="12"/>
  <c r="D326" i="12"/>
  <c r="A327" i="12"/>
  <c r="B327" i="12"/>
  <c r="E327" i="12" s="1"/>
  <c r="C327" i="12"/>
  <c r="D327" i="12"/>
  <c r="A328" i="12"/>
  <c r="B328" i="12"/>
  <c r="E328" i="12" s="1"/>
  <c r="C328" i="12"/>
  <c r="D328" i="12"/>
  <c r="A329" i="12"/>
  <c r="B329" i="12"/>
  <c r="E329" i="12" s="1"/>
  <c r="C329" i="12"/>
  <c r="D329" i="12"/>
  <c r="A330" i="12"/>
  <c r="B330" i="12"/>
  <c r="E330" i="12" s="1"/>
  <c r="C330" i="12"/>
  <c r="D330" i="12"/>
  <c r="A331" i="12"/>
  <c r="B331" i="12"/>
  <c r="E331" i="12" s="1"/>
  <c r="C331" i="12"/>
  <c r="D331" i="12"/>
  <c r="A332" i="12"/>
  <c r="B332" i="12"/>
  <c r="E332" i="12" s="1"/>
  <c r="C332" i="12"/>
  <c r="D332" i="12"/>
  <c r="A333" i="12"/>
  <c r="B333" i="12"/>
  <c r="E333" i="12" s="1"/>
  <c r="C333" i="12"/>
  <c r="D333" i="12"/>
  <c r="A334" i="12"/>
  <c r="B334" i="12"/>
  <c r="E334" i="12" s="1"/>
  <c r="C334" i="12"/>
  <c r="D334" i="12"/>
  <c r="A335" i="12"/>
  <c r="B335" i="12"/>
  <c r="E335" i="12" s="1"/>
  <c r="C335" i="12"/>
  <c r="D335" i="12"/>
  <c r="A336" i="12"/>
  <c r="B336" i="12"/>
  <c r="E336" i="12" s="1"/>
  <c r="C336" i="12"/>
  <c r="D336" i="12"/>
  <c r="A337" i="12"/>
  <c r="B337" i="12"/>
  <c r="E337" i="12" s="1"/>
  <c r="C337" i="12"/>
  <c r="D337" i="12"/>
  <c r="A338" i="12"/>
  <c r="B338" i="12"/>
  <c r="E338" i="12" s="1"/>
  <c r="C338" i="12"/>
  <c r="D338" i="12"/>
  <c r="A339" i="12"/>
  <c r="B339" i="12"/>
  <c r="E339" i="12" s="1"/>
  <c r="C339" i="12"/>
  <c r="D339" i="12"/>
  <c r="A340" i="12"/>
  <c r="B340" i="12"/>
  <c r="E340" i="12" s="1"/>
  <c r="C340" i="12"/>
  <c r="D340" i="12"/>
  <c r="A341" i="12"/>
  <c r="C341" i="12"/>
  <c r="D341" i="12"/>
  <c r="A342" i="12"/>
  <c r="C342" i="12"/>
  <c r="D342" i="12"/>
  <c r="A343" i="12"/>
  <c r="C343" i="12"/>
  <c r="D343" i="12"/>
  <c r="A344" i="12"/>
  <c r="C344" i="12"/>
  <c r="D344" i="12"/>
  <c r="C345" i="12"/>
  <c r="D345" i="12"/>
  <c r="A346" i="12"/>
  <c r="C346" i="12"/>
  <c r="D346" i="12"/>
  <c r="A347" i="12"/>
  <c r="C347" i="12"/>
  <c r="D347" i="12"/>
  <c r="A348" i="12"/>
  <c r="C348" i="12"/>
  <c r="D348" i="12"/>
  <c r="A349" i="12"/>
  <c r="C349" i="12"/>
  <c r="D349" i="12"/>
  <c r="A350" i="12"/>
  <c r="C350" i="12"/>
  <c r="D350" i="12"/>
  <c r="A351" i="12"/>
  <c r="C351" i="12"/>
  <c r="D351" i="12"/>
  <c r="A352" i="12"/>
  <c r="C352" i="12"/>
  <c r="D352" i="12"/>
  <c r="A353" i="12"/>
  <c r="C353" i="12"/>
  <c r="D353" i="12"/>
  <c r="A354" i="12"/>
  <c r="C354" i="12"/>
  <c r="D354" i="12"/>
  <c r="A355" i="12"/>
  <c r="B355" i="12"/>
  <c r="E355" i="12" s="1"/>
  <c r="C355" i="12"/>
  <c r="D355" i="12"/>
  <c r="A356" i="12"/>
  <c r="B356" i="12"/>
  <c r="E356" i="12" s="1"/>
  <c r="C356" i="12"/>
  <c r="D356" i="12"/>
  <c r="A357" i="12"/>
  <c r="B357" i="12"/>
  <c r="E357" i="12" s="1"/>
  <c r="C357" i="12"/>
  <c r="D357" i="12"/>
  <c r="A358" i="12"/>
  <c r="B358" i="12"/>
  <c r="E358" i="12" s="1"/>
  <c r="C358" i="12"/>
  <c r="D358" i="12"/>
  <c r="A359" i="12"/>
  <c r="B359" i="12"/>
  <c r="E359" i="12" s="1"/>
  <c r="C359" i="12"/>
  <c r="D359" i="12"/>
  <c r="A360" i="12"/>
  <c r="B360" i="12"/>
  <c r="E360" i="12" s="1"/>
  <c r="C360" i="12"/>
  <c r="D360" i="12"/>
  <c r="A361" i="12"/>
  <c r="B361" i="12"/>
  <c r="E361" i="12" s="1"/>
  <c r="C361" i="12"/>
  <c r="D361" i="12"/>
  <c r="A362" i="12"/>
  <c r="B362" i="12"/>
  <c r="E362" i="12" s="1"/>
  <c r="C362" i="12"/>
  <c r="D362" i="12"/>
  <c r="A363" i="12"/>
  <c r="B363" i="12"/>
  <c r="E363" i="12" s="1"/>
  <c r="C363" i="12"/>
  <c r="D363" i="12"/>
  <c r="A364" i="12"/>
  <c r="B364" i="12"/>
  <c r="E364" i="12" s="1"/>
  <c r="C364" i="12"/>
  <c r="D364" i="12"/>
  <c r="A365" i="12"/>
  <c r="B365" i="12"/>
  <c r="E365" i="12" s="1"/>
  <c r="C365" i="12"/>
  <c r="D365" i="12"/>
  <c r="A366" i="12"/>
  <c r="B366" i="12"/>
  <c r="E366" i="12" s="1"/>
  <c r="C366" i="12"/>
  <c r="D366" i="12"/>
  <c r="A367" i="12"/>
  <c r="B367" i="12"/>
  <c r="E367" i="12" s="1"/>
  <c r="C367" i="12"/>
  <c r="D367" i="12"/>
  <c r="A368" i="12"/>
  <c r="B368" i="12"/>
  <c r="E368" i="12" s="1"/>
  <c r="C368" i="12"/>
  <c r="D368" i="12"/>
  <c r="A369" i="12"/>
  <c r="B369" i="12"/>
  <c r="E369" i="12" s="1"/>
  <c r="C369" i="12"/>
  <c r="D369" i="12"/>
  <c r="A370" i="12"/>
  <c r="B370" i="12"/>
  <c r="E370" i="12" s="1"/>
  <c r="C370" i="12"/>
  <c r="D370" i="12"/>
  <c r="A371" i="12"/>
  <c r="B371" i="12"/>
  <c r="E371" i="12" s="1"/>
  <c r="C371" i="12"/>
  <c r="D371" i="12"/>
  <c r="A372" i="12"/>
  <c r="B372" i="12"/>
  <c r="E372" i="12" s="1"/>
  <c r="C372" i="12"/>
  <c r="D372" i="12"/>
  <c r="A373" i="12"/>
  <c r="B373" i="12"/>
  <c r="E373" i="12" s="1"/>
  <c r="C373" i="12"/>
  <c r="D373" i="12"/>
  <c r="A374" i="12"/>
  <c r="B374" i="12"/>
  <c r="E374" i="12" s="1"/>
  <c r="C374" i="12"/>
  <c r="D374" i="12"/>
  <c r="A375" i="12"/>
  <c r="B375" i="12"/>
  <c r="E375" i="12" s="1"/>
  <c r="C375" i="12"/>
  <c r="D375" i="12"/>
  <c r="A376" i="12"/>
  <c r="B376" i="12"/>
  <c r="E376" i="12" s="1"/>
  <c r="C376" i="12"/>
  <c r="D376" i="12"/>
  <c r="A377" i="12"/>
  <c r="B377" i="12"/>
  <c r="E377" i="12" s="1"/>
  <c r="C377" i="12"/>
  <c r="D377" i="12"/>
  <c r="A378" i="12"/>
  <c r="B378" i="12"/>
  <c r="E378" i="12" s="1"/>
  <c r="C378" i="12"/>
  <c r="D378" i="12"/>
  <c r="A379" i="12"/>
  <c r="B379" i="12"/>
  <c r="E379" i="12" s="1"/>
  <c r="C379" i="12"/>
  <c r="D379" i="12"/>
  <c r="A380" i="12"/>
  <c r="B380" i="12"/>
  <c r="E380" i="12" s="1"/>
  <c r="C380" i="12"/>
  <c r="D380" i="12"/>
  <c r="A381" i="12"/>
  <c r="B381" i="12"/>
  <c r="E381" i="12" s="1"/>
  <c r="C381" i="12"/>
  <c r="D381" i="12"/>
  <c r="A382" i="12"/>
  <c r="B382" i="12"/>
  <c r="E382" i="12" s="1"/>
  <c r="C382" i="12"/>
  <c r="D382" i="12"/>
  <c r="A383" i="12"/>
  <c r="B383" i="12"/>
  <c r="E383" i="12" s="1"/>
  <c r="C383" i="12"/>
  <c r="D383" i="12"/>
  <c r="A384" i="12"/>
  <c r="B384" i="12"/>
  <c r="E384" i="12" s="1"/>
  <c r="C384" i="12"/>
  <c r="D384" i="12"/>
  <c r="A385" i="12"/>
  <c r="B385" i="12"/>
  <c r="E385" i="12" s="1"/>
  <c r="C385" i="12"/>
  <c r="D385" i="12"/>
  <c r="A386" i="12"/>
  <c r="B386" i="12"/>
  <c r="E386" i="12" s="1"/>
  <c r="C386" i="12"/>
  <c r="D386" i="12"/>
  <c r="A387" i="12"/>
  <c r="B387" i="12"/>
  <c r="E387" i="12" s="1"/>
  <c r="C387" i="12"/>
  <c r="D387" i="12"/>
  <c r="A388" i="12"/>
  <c r="B388" i="12"/>
  <c r="E388" i="12" s="1"/>
  <c r="C388" i="12"/>
  <c r="D388" i="12"/>
  <c r="A389" i="12"/>
  <c r="B389" i="12"/>
  <c r="E389" i="12" s="1"/>
  <c r="C389" i="12"/>
  <c r="D389" i="12"/>
  <c r="A390" i="12"/>
  <c r="B390" i="12"/>
  <c r="E390" i="12" s="1"/>
  <c r="C390" i="12"/>
  <c r="D390" i="12"/>
  <c r="A391" i="12"/>
  <c r="B391" i="12"/>
  <c r="E391" i="12" s="1"/>
  <c r="C391" i="12"/>
  <c r="D391" i="12"/>
  <c r="A392" i="12"/>
  <c r="B392" i="12"/>
  <c r="E392" i="12" s="1"/>
  <c r="C392" i="12"/>
  <c r="D392" i="12"/>
  <c r="A393" i="12"/>
  <c r="B393" i="12"/>
  <c r="E393" i="12" s="1"/>
  <c r="C393" i="12"/>
  <c r="D393" i="12"/>
  <c r="A394" i="12"/>
  <c r="B394" i="12"/>
  <c r="E394" i="12" s="1"/>
  <c r="C394" i="12"/>
  <c r="D394" i="12"/>
  <c r="A395" i="12"/>
  <c r="B395" i="12"/>
  <c r="E395" i="12" s="1"/>
  <c r="C395" i="12"/>
  <c r="D395" i="12"/>
  <c r="A396" i="12"/>
  <c r="B396" i="12"/>
  <c r="E396" i="12" s="1"/>
  <c r="C396" i="12"/>
  <c r="D396" i="12"/>
  <c r="A397" i="12"/>
  <c r="B397" i="12"/>
  <c r="E397" i="12" s="1"/>
  <c r="C397" i="12"/>
  <c r="D397" i="12"/>
  <c r="A398" i="12"/>
  <c r="B398" i="12"/>
  <c r="E398" i="12" s="1"/>
  <c r="C398" i="12"/>
  <c r="D398" i="12"/>
  <c r="A399" i="12"/>
  <c r="B399" i="12"/>
  <c r="E399" i="12" s="1"/>
  <c r="C399" i="12"/>
  <c r="D399" i="12"/>
  <c r="A400" i="12"/>
  <c r="B400" i="12"/>
  <c r="E400" i="12" s="1"/>
  <c r="C400" i="12"/>
  <c r="D400" i="12"/>
  <c r="A401" i="12"/>
  <c r="B401" i="12"/>
  <c r="E401" i="12" s="1"/>
  <c r="C401" i="12"/>
  <c r="D401" i="12"/>
  <c r="A402" i="12"/>
  <c r="B402" i="12"/>
  <c r="E402" i="12" s="1"/>
  <c r="C402" i="12"/>
  <c r="D402" i="12"/>
  <c r="A403" i="12"/>
  <c r="B403" i="12"/>
  <c r="E403" i="12" s="1"/>
  <c r="C403" i="12"/>
  <c r="D403" i="12"/>
  <c r="A404" i="12"/>
  <c r="B404" i="12"/>
  <c r="E404" i="12" s="1"/>
  <c r="C404" i="12"/>
  <c r="D404" i="12"/>
  <c r="A405" i="12"/>
  <c r="B405" i="12"/>
  <c r="E405" i="12" s="1"/>
  <c r="C405" i="12"/>
  <c r="D405" i="12"/>
  <c r="A406" i="12"/>
  <c r="B406" i="12"/>
  <c r="E406" i="12" s="1"/>
  <c r="C406" i="12"/>
  <c r="D406" i="12"/>
  <c r="A407" i="12"/>
  <c r="B407" i="12"/>
  <c r="E407" i="12" s="1"/>
  <c r="C407" i="12"/>
  <c r="D407" i="12"/>
  <c r="A408" i="12"/>
  <c r="B408" i="12"/>
  <c r="E408" i="12" s="1"/>
  <c r="C408" i="12"/>
  <c r="D408" i="12"/>
  <c r="A409" i="12"/>
  <c r="B409" i="12"/>
  <c r="E409" i="12" s="1"/>
  <c r="C409" i="12"/>
  <c r="D409" i="12"/>
  <c r="A410" i="12"/>
  <c r="B410" i="12"/>
  <c r="E410" i="12" s="1"/>
  <c r="C410" i="12"/>
  <c r="D410" i="12"/>
  <c r="A411" i="12"/>
  <c r="B411" i="12"/>
  <c r="E411" i="12" s="1"/>
  <c r="C411" i="12"/>
  <c r="D411" i="12"/>
  <c r="A412" i="12"/>
  <c r="B412" i="12"/>
  <c r="E412" i="12" s="1"/>
  <c r="C412" i="12"/>
  <c r="D412" i="12"/>
  <c r="A413" i="12"/>
  <c r="B413" i="12"/>
  <c r="E413" i="12" s="1"/>
  <c r="C413" i="12"/>
  <c r="D413" i="12"/>
  <c r="A414" i="12"/>
  <c r="B414" i="12"/>
  <c r="E414" i="12" s="1"/>
  <c r="C414" i="12"/>
  <c r="D414" i="12"/>
  <c r="A415" i="12"/>
  <c r="B415" i="12"/>
  <c r="E415" i="12" s="1"/>
  <c r="C415" i="12"/>
  <c r="D415" i="12"/>
  <c r="A416" i="12"/>
  <c r="B416" i="12"/>
  <c r="E416" i="12" s="1"/>
  <c r="C416" i="12"/>
  <c r="D416" i="12"/>
  <c r="A417" i="12"/>
  <c r="B417" i="12"/>
  <c r="E417" i="12" s="1"/>
  <c r="C417" i="12"/>
  <c r="D417" i="12"/>
  <c r="A418" i="12"/>
  <c r="B418" i="12"/>
  <c r="E418" i="12" s="1"/>
  <c r="C418" i="12"/>
  <c r="D418" i="12"/>
  <c r="A419" i="12"/>
  <c r="B419" i="12"/>
  <c r="E419" i="12" s="1"/>
  <c r="C419" i="12"/>
  <c r="D419" i="12"/>
  <c r="A420" i="12"/>
  <c r="B420" i="12"/>
  <c r="E420" i="12" s="1"/>
  <c r="C420" i="12"/>
  <c r="D420" i="12"/>
  <c r="A421" i="12"/>
  <c r="B421" i="12"/>
  <c r="E421" i="12" s="1"/>
  <c r="C421" i="12"/>
  <c r="D421" i="12"/>
  <c r="A422" i="12"/>
  <c r="B422" i="12"/>
  <c r="E422" i="12" s="1"/>
  <c r="C422" i="12"/>
  <c r="D422" i="12"/>
  <c r="A423" i="12"/>
  <c r="B423" i="12"/>
  <c r="E423" i="12" s="1"/>
  <c r="C423" i="12"/>
  <c r="D423" i="12"/>
  <c r="A424" i="12"/>
  <c r="B424" i="12"/>
  <c r="E424" i="12" s="1"/>
  <c r="C424" i="12"/>
  <c r="D424" i="12"/>
  <c r="A425" i="12"/>
  <c r="B425" i="12"/>
  <c r="E425" i="12" s="1"/>
  <c r="C425" i="12"/>
  <c r="D425" i="12"/>
  <c r="A426" i="12"/>
  <c r="B426" i="12"/>
  <c r="E426" i="12" s="1"/>
  <c r="C426" i="12"/>
  <c r="D426" i="12"/>
  <c r="A427" i="12"/>
  <c r="B427" i="12"/>
  <c r="E427" i="12" s="1"/>
  <c r="C427" i="12"/>
  <c r="D427" i="12"/>
  <c r="A428" i="12"/>
  <c r="B428" i="12"/>
  <c r="E428" i="12" s="1"/>
  <c r="C428" i="12"/>
  <c r="D428" i="12"/>
  <c r="A429" i="12"/>
  <c r="B429" i="12"/>
  <c r="E429" i="12" s="1"/>
  <c r="C429" i="12"/>
  <c r="D429" i="12"/>
  <c r="A430" i="12"/>
  <c r="B430" i="12"/>
  <c r="E430" i="12" s="1"/>
  <c r="C430" i="12"/>
  <c r="D430" i="12"/>
  <c r="A431" i="12"/>
  <c r="B431" i="12"/>
  <c r="E431" i="12" s="1"/>
  <c r="C431" i="12"/>
  <c r="D431" i="12"/>
  <c r="A432" i="12"/>
  <c r="B432" i="12"/>
  <c r="E432" i="12" s="1"/>
  <c r="C432" i="12"/>
  <c r="D432" i="12"/>
  <c r="A433" i="12"/>
  <c r="B433" i="12"/>
  <c r="E433" i="12" s="1"/>
  <c r="C433" i="12"/>
  <c r="D433" i="12"/>
  <c r="A434" i="12"/>
  <c r="B434" i="12"/>
  <c r="E434" i="12" s="1"/>
  <c r="C434" i="12"/>
  <c r="D434" i="12"/>
  <c r="A435" i="12"/>
  <c r="B435" i="12"/>
  <c r="E435" i="12" s="1"/>
  <c r="C435" i="12"/>
  <c r="D435" i="12"/>
  <c r="A436" i="12"/>
  <c r="B436" i="12"/>
  <c r="E436" i="12" s="1"/>
  <c r="C436" i="12"/>
  <c r="D436" i="12"/>
  <c r="A437" i="12"/>
  <c r="B437" i="12"/>
  <c r="E437" i="12" s="1"/>
  <c r="C437" i="12"/>
  <c r="D437" i="12"/>
  <c r="A438" i="12"/>
  <c r="B438" i="12"/>
  <c r="E438" i="12" s="1"/>
  <c r="C438" i="12"/>
  <c r="D438" i="12"/>
  <c r="A439" i="12"/>
  <c r="B439" i="12"/>
  <c r="E439" i="12" s="1"/>
  <c r="C439" i="12"/>
  <c r="D439" i="12"/>
  <c r="A440" i="12"/>
  <c r="B440" i="12"/>
  <c r="E440" i="12" s="1"/>
  <c r="C440" i="12"/>
  <c r="D440" i="12"/>
  <c r="A441" i="12"/>
  <c r="B441" i="12"/>
  <c r="E441" i="12" s="1"/>
  <c r="C441" i="12"/>
  <c r="D441" i="12"/>
  <c r="A442" i="12"/>
  <c r="B442" i="12"/>
  <c r="E442" i="12" s="1"/>
  <c r="C442" i="12"/>
  <c r="D442" i="12"/>
  <c r="A443" i="12"/>
  <c r="B443" i="12"/>
  <c r="E443" i="12" s="1"/>
  <c r="C443" i="12"/>
  <c r="D443" i="12"/>
  <c r="A444" i="12"/>
  <c r="B444" i="12"/>
  <c r="E444" i="12" s="1"/>
  <c r="C444" i="12"/>
  <c r="D444" i="12"/>
  <c r="A445" i="12"/>
  <c r="B445" i="12"/>
  <c r="E445" i="12" s="1"/>
  <c r="C445" i="12"/>
  <c r="D445" i="12"/>
  <c r="A446" i="12"/>
  <c r="B446" i="12"/>
  <c r="E446" i="12" s="1"/>
  <c r="C446" i="12"/>
  <c r="D446" i="12"/>
  <c r="A447" i="12"/>
  <c r="B447" i="12"/>
  <c r="E447" i="12" s="1"/>
  <c r="C447" i="12"/>
  <c r="D447" i="12"/>
  <c r="A448" i="12"/>
  <c r="B448" i="12"/>
  <c r="E448" i="12" s="1"/>
  <c r="C448" i="12"/>
  <c r="D448" i="12"/>
  <c r="A449" i="12"/>
  <c r="B449" i="12"/>
  <c r="E449" i="12" s="1"/>
  <c r="C449" i="12"/>
  <c r="D449" i="12"/>
  <c r="A450" i="12"/>
  <c r="B450" i="12"/>
  <c r="E450" i="12" s="1"/>
  <c r="C450" i="12"/>
  <c r="D450" i="12"/>
  <c r="A451" i="12"/>
  <c r="B451" i="12"/>
  <c r="E451" i="12" s="1"/>
  <c r="C451" i="12"/>
  <c r="D451" i="12"/>
  <c r="A452" i="12"/>
  <c r="B452" i="12"/>
  <c r="E452" i="12" s="1"/>
  <c r="C452" i="12"/>
  <c r="D452" i="12"/>
  <c r="A453" i="12"/>
  <c r="B453" i="12"/>
  <c r="E453" i="12" s="1"/>
  <c r="C453" i="12"/>
  <c r="D453" i="12"/>
  <c r="A454" i="12"/>
  <c r="B454" i="12"/>
  <c r="E454" i="12" s="1"/>
  <c r="C454" i="12"/>
  <c r="D454" i="12"/>
  <c r="A455" i="12"/>
  <c r="B455" i="12"/>
  <c r="E455" i="12" s="1"/>
  <c r="C455" i="12"/>
  <c r="D455" i="12"/>
  <c r="A456" i="12"/>
  <c r="B456" i="12"/>
  <c r="E456" i="12" s="1"/>
  <c r="C456" i="12"/>
  <c r="D456" i="12"/>
  <c r="A457" i="12"/>
  <c r="B457" i="12"/>
  <c r="E457" i="12" s="1"/>
  <c r="C457" i="12"/>
  <c r="D457" i="12"/>
  <c r="A458" i="12"/>
  <c r="B458" i="12"/>
  <c r="E458" i="12" s="1"/>
  <c r="C458" i="12"/>
  <c r="D458" i="12"/>
  <c r="A459" i="12"/>
  <c r="B459" i="12"/>
  <c r="E459" i="12" s="1"/>
  <c r="C459" i="12"/>
  <c r="D459" i="12"/>
  <c r="A460" i="12"/>
  <c r="B460" i="12"/>
  <c r="E460" i="12" s="1"/>
  <c r="C460" i="12"/>
  <c r="D460" i="12"/>
  <c r="A461" i="12"/>
  <c r="B461" i="12"/>
  <c r="E461" i="12" s="1"/>
  <c r="C461" i="12"/>
  <c r="D461" i="12"/>
  <c r="A462" i="12"/>
  <c r="B462" i="12"/>
  <c r="E462" i="12" s="1"/>
  <c r="C462" i="12"/>
  <c r="D462" i="12"/>
  <c r="A463" i="12"/>
  <c r="B463" i="12"/>
  <c r="E463" i="12" s="1"/>
  <c r="C463" i="12"/>
  <c r="D463" i="12"/>
  <c r="A464" i="12"/>
  <c r="B464" i="12"/>
  <c r="E464" i="12" s="1"/>
  <c r="C464" i="12"/>
  <c r="D464" i="12"/>
  <c r="A465" i="12"/>
  <c r="B465" i="12"/>
  <c r="E465" i="12" s="1"/>
  <c r="C465" i="12"/>
  <c r="D465" i="12"/>
  <c r="A466" i="12"/>
  <c r="B466" i="12"/>
  <c r="E466" i="12" s="1"/>
  <c r="C466" i="12"/>
  <c r="D466" i="12"/>
  <c r="A467" i="12"/>
  <c r="B467" i="12"/>
  <c r="E467" i="12" s="1"/>
  <c r="C467" i="12"/>
  <c r="D467" i="12"/>
  <c r="A468" i="12"/>
  <c r="B468" i="12"/>
  <c r="E468" i="12" s="1"/>
  <c r="C468" i="12"/>
  <c r="D468" i="12"/>
  <c r="A469" i="12"/>
  <c r="B469" i="12"/>
  <c r="E469" i="12" s="1"/>
  <c r="C469" i="12"/>
  <c r="D469" i="12"/>
  <c r="A470" i="12"/>
  <c r="B470" i="12"/>
  <c r="E470" i="12" s="1"/>
  <c r="C470" i="12"/>
  <c r="D470" i="12"/>
  <c r="A471" i="12"/>
  <c r="B471" i="12"/>
  <c r="E471" i="12" s="1"/>
  <c r="C471" i="12"/>
  <c r="D471" i="12"/>
  <c r="A472" i="12"/>
  <c r="B472" i="12"/>
  <c r="E472" i="12" s="1"/>
  <c r="C472" i="12"/>
  <c r="D472" i="12"/>
  <c r="A473" i="12"/>
  <c r="B473" i="12"/>
  <c r="E473" i="12" s="1"/>
  <c r="C473" i="12"/>
  <c r="D473" i="12"/>
  <c r="A474" i="12"/>
  <c r="B474" i="12"/>
  <c r="E474" i="12" s="1"/>
  <c r="C474" i="12"/>
  <c r="D474" i="12"/>
  <c r="A475" i="12"/>
  <c r="B475" i="12"/>
  <c r="E475" i="12" s="1"/>
  <c r="C475" i="12"/>
  <c r="D475" i="12"/>
  <c r="A476" i="12"/>
  <c r="B476" i="12"/>
  <c r="E476" i="12" s="1"/>
  <c r="C476" i="12"/>
  <c r="D476" i="12"/>
  <c r="A477" i="12"/>
  <c r="B477" i="12"/>
  <c r="E477" i="12" s="1"/>
  <c r="C477" i="12"/>
  <c r="D477" i="12"/>
  <c r="A478" i="12"/>
  <c r="B478" i="12"/>
  <c r="E478" i="12" s="1"/>
  <c r="C478" i="12"/>
  <c r="D478" i="12"/>
  <c r="A479" i="12"/>
  <c r="B479" i="12"/>
  <c r="E479" i="12" s="1"/>
  <c r="C479" i="12"/>
  <c r="D479" i="12"/>
  <c r="A480" i="12"/>
  <c r="B480" i="12"/>
  <c r="E480" i="12" s="1"/>
  <c r="C480" i="12"/>
  <c r="D480" i="12"/>
  <c r="A481" i="12"/>
  <c r="B481" i="12"/>
  <c r="E481" i="12" s="1"/>
  <c r="C481" i="12"/>
  <c r="D481" i="12"/>
  <c r="A482" i="12"/>
  <c r="B482" i="12"/>
  <c r="E482" i="12" s="1"/>
  <c r="C482" i="12"/>
  <c r="D482" i="12"/>
  <c r="A483" i="12"/>
  <c r="B483" i="12"/>
  <c r="E483" i="12" s="1"/>
  <c r="C483" i="12"/>
  <c r="D483" i="12"/>
  <c r="A484" i="12"/>
  <c r="B484" i="12"/>
  <c r="E484" i="12" s="1"/>
  <c r="C484" i="12"/>
  <c r="D484" i="12"/>
  <c r="A485" i="12"/>
  <c r="B485" i="12"/>
  <c r="E485" i="12" s="1"/>
  <c r="C485" i="12"/>
  <c r="D485" i="12"/>
  <c r="A486" i="12"/>
  <c r="B486" i="12"/>
  <c r="E486" i="12" s="1"/>
  <c r="C486" i="12"/>
  <c r="D486" i="12"/>
  <c r="A487" i="12"/>
  <c r="B487" i="12"/>
  <c r="E487" i="12" s="1"/>
  <c r="C487" i="12"/>
  <c r="D487" i="12"/>
  <c r="A488" i="12"/>
  <c r="B488" i="12"/>
  <c r="E488" i="12" s="1"/>
  <c r="C488" i="12"/>
  <c r="D488" i="12"/>
  <c r="A489" i="12"/>
  <c r="B489" i="12"/>
  <c r="E489" i="12" s="1"/>
  <c r="C489" i="12"/>
  <c r="D489" i="12"/>
  <c r="A490" i="12"/>
  <c r="B490" i="12"/>
  <c r="E490" i="12" s="1"/>
  <c r="C490" i="12"/>
  <c r="D490" i="12"/>
  <c r="A491" i="12"/>
  <c r="B491" i="12"/>
  <c r="E491" i="12" s="1"/>
  <c r="C491" i="12"/>
  <c r="D491" i="12"/>
  <c r="A492" i="12"/>
  <c r="B492" i="12"/>
  <c r="E492" i="12" s="1"/>
  <c r="C492" i="12"/>
  <c r="D492" i="12"/>
  <c r="A493" i="12"/>
  <c r="B493" i="12"/>
  <c r="E493" i="12" s="1"/>
  <c r="C493" i="12"/>
  <c r="D493" i="12"/>
  <c r="A494" i="12"/>
  <c r="B494" i="12"/>
  <c r="E494" i="12" s="1"/>
  <c r="C494" i="12"/>
  <c r="D494" i="12"/>
  <c r="A495" i="12"/>
  <c r="B495" i="12"/>
  <c r="E495" i="12" s="1"/>
  <c r="C495" i="12"/>
  <c r="D495" i="12"/>
  <c r="A496" i="12"/>
  <c r="B496" i="12"/>
  <c r="E496" i="12" s="1"/>
  <c r="C496" i="12"/>
  <c r="D496" i="12"/>
  <c r="A497" i="12"/>
  <c r="B497" i="12"/>
  <c r="E497" i="12" s="1"/>
  <c r="C497" i="12"/>
  <c r="D497" i="12"/>
  <c r="A498" i="12"/>
  <c r="B498" i="12"/>
  <c r="E498" i="12" s="1"/>
  <c r="C498" i="12"/>
  <c r="D498" i="12"/>
  <c r="A499" i="12"/>
  <c r="B499" i="12"/>
  <c r="E499" i="12" s="1"/>
  <c r="C499" i="12"/>
  <c r="D499" i="12"/>
  <c r="A500" i="12"/>
  <c r="B500" i="12"/>
  <c r="E500" i="12" s="1"/>
  <c r="C500" i="12"/>
  <c r="D500" i="12"/>
  <c r="A501" i="12"/>
  <c r="B501" i="12"/>
  <c r="E501" i="12" s="1"/>
  <c r="C501" i="12"/>
  <c r="D501" i="12"/>
  <c r="A502" i="12"/>
  <c r="B502" i="12"/>
  <c r="E502" i="12" s="1"/>
  <c r="C502" i="12"/>
  <c r="D502" i="12"/>
  <c r="A503" i="12"/>
  <c r="B503" i="12"/>
  <c r="E503" i="12" s="1"/>
  <c r="C503" i="12"/>
  <c r="D503" i="12"/>
  <c r="A504" i="12"/>
  <c r="B504" i="12"/>
  <c r="E504" i="12" s="1"/>
  <c r="C504" i="12"/>
  <c r="D504" i="12"/>
  <c r="A505" i="12"/>
  <c r="B505" i="12"/>
  <c r="E505" i="12" s="1"/>
  <c r="C505" i="12"/>
  <c r="D505" i="12"/>
  <c r="A506" i="12"/>
  <c r="B506" i="12"/>
  <c r="E506" i="12" s="1"/>
  <c r="C506" i="12"/>
  <c r="D506" i="12"/>
  <c r="A507" i="12"/>
  <c r="B507" i="12"/>
  <c r="E507" i="12" s="1"/>
  <c r="C507" i="12"/>
  <c r="D507" i="12"/>
  <c r="A508" i="12"/>
  <c r="B508" i="12"/>
  <c r="E508" i="12" s="1"/>
  <c r="C508" i="12"/>
  <c r="D508" i="12"/>
  <c r="A509" i="12"/>
  <c r="B509" i="12"/>
  <c r="E509" i="12" s="1"/>
  <c r="C509" i="12"/>
  <c r="D509" i="12"/>
  <c r="A510" i="12"/>
  <c r="B510" i="12"/>
  <c r="E510" i="12" s="1"/>
  <c r="C510" i="12"/>
  <c r="D510" i="12"/>
  <c r="A511" i="12"/>
  <c r="B511" i="12"/>
  <c r="E511" i="12" s="1"/>
  <c r="C511" i="12"/>
  <c r="D511" i="12"/>
  <c r="A512" i="12"/>
  <c r="B512" i="12"/>
  <c r="E512" i="12" s="1"/>
  <c r="C512" i="12"/>
  <c r="D512" i="12"/>
  <c r="A513" i="12"/>
  <c r="B513" i="12"/>
  <c r="E513" i="12" s="1"/>
  <c r="C513" i="12"/>
  <c r="D513" i="12"/>
  <c r="A514" i="12"/>
  <c r="B514" i="12"/>
  <c r="E514" i="12" s="1"/>
  <c r="C514" i="12"/>
  <c r="D514" i="12"/>
  <c r="A515" i="12"/>
  <c r="B515" i="12"/>
  <c r="E515" i="12" s="1"/>
  <c r="C515" i="12"/>
  <c r="D515" i="12"/>
  <c r="A516" i="12"/>
  <c r="B516" i="12"/>
  <c r="E516" i="12" s="1"/>
  <c r="C516" i="12"/>
  <c r="D516" i="12"/>
  <c r="A517" i="12"/>
  <c r="B517" i="12"/>
  <c r="E517" i="12" s="1"/>
  <c r="C517" i="12"/>
  <c r="D517" i="12"/>
  <c r="A518" i="12"/>
  <c r="B518" i="12"/>
  <c r="E518" i="12" s="1"/>
  <c r="C518" i="12"/>
  <c r="D518" i="12"/>
  <c r="A519" i="12"/>
  <c r="B519" i="12"/>
  <c r="E519" i="12" s="1"/>
  <c r="C519" i="12"/>
  <c r="D519" i="12"/>
  <c r="A520" i="12"/>
  <c r="B520" i="12"/>
  <c r="E520" i="12" s="1"/>
  <c r="C520" i="12"/>
  <c r="D520" i="12"/>
  <c r="A521" i="12"/>
  <c r="B521" i="12"/>
  <c r="E521" i="12" s="1"/>
  <c r="C521" i="12"/>
  <c r="D521" i="12"/>
  <c r="A522" i="12"/>
  <c r="B522" i="12"/>
  <c r="E522" i="12" s="1"/>
  <c r="C522" i="12"/>
  <c r="D522" i="12"/>
  <c r="A523" i="12"/>
  <c r="B523" i="12"/>
  <c r="E523" i="12" s="1"/>
  <c r="C523" i="12"/>
  <c r="D523" i="12"/>
  <c r="A524" i="12"/>
  <c r="B524" i="12"/>
  <c r="E524" i="12" s="1"/>
  <c r="C524" i="12"/>
  <c r="D524" i="12"/>
  <c r="A525" i="12"/>
  <c r="B525" i="12"/>
  <c r="E525" i="12" s="1"/>
  <c r="C525" i="12"/>
  <c r="D525" i="12"/>
  <c r="A526" i="12"/>
  <c r="B526" i="12"/>
  <c r="E526" i="12" s="1"/>
  <c r="C526" i="12"/>
  <c r="D526" i="12"/>
  <c r="A527" i="12"/>
  <c r="B527" i="12"/>
  <c r="E527" i="12" s="1"/>
  <c r="C527" i="12"/>
  <c r="D527" i="12"/>
  <c r="A528" i="12"/>
  <c r="B528" i="12"/>
  <c r="E528" i="12" s="1"/>
  <c r="C528" i="12"/>
  <c r="D528" i="12"/>
  <c r="A529" i="12"/>
  <c r="B529" i="12"/>
  <c r="E529" i="12" s="1"/>
  <c r="C529" i="12"/>
  <c r="D529" i="12"/>
  <c r="A530" i="12"/>
  <c r="B530" i="12"/>
  <c r="E530" i="12" s="1"/>
  <c r="C530" i="12"/>
  <c r="D530" i="12"/>
  <c r="A531" i="12"/>
  <c r="B531" i="12"/>
  <c r="E531" i="12" s="1"/>
  <c r="C531" i="12"/>
  <c r="D531" i="12"/>
  <c r="A532" i="12"/>
  <c r="B532" i="12"/>
  <c r="E532" i="12" s="1"/>
  <c r="C532" i="12"/>
  <c r="D532" i="12"/>
  <c r="A533" i="12"/>
  <c r="B533" i="12"/>
  <c r="E533" i="12" s="1"/>
  <c r="C533" i="12"/>
  <c r="D533" i="12"/>
  <c r="A534" i="12"/>
  <c r="B534" i="12"/>
  <c r="E534" i="12" s="1"/>
  <c r="C534" i="12"/>
  <c r="D534" i="12"/>
  <c r="A535" i="12"/>
  <c r="B535" i="12"/>
  <c r="E535" i="12" s="1"/>
  <c r="C535" i="12"/>
  <c r="D535" i="12"/>
  <c r="A536" i="12"/>
  <c r="B536" i="12"/>
  <c r="E536" i="12" s="1"/>
  <c r="C536" i="12"/>
  <c r="D536" i="12"/>
  <c r="A537" i="12"/>
  <c r="B537" i="12"/>
  <c r="E537" i="12" s="1"/>
  <c r="C537" i="12"/>
  <c r="D537" i="12"/>
  <c r="A538" i="12"/>
  <c r="B538" i="12"/>
  <c r="E538" i="12" s="1"/>
  <c r="C538" i="12"/>
  <c r="D538" i="12"/>
  <c r="A539" i="12"/>
  <c r="B539" i="12"/>
  <c r="E539" i="12" s="1"/>
  <c r="C539" i="12"/>
  <c r="D539" i="12"/>
  <c r="A540" i="12"/>
  <c r="B540" i="12"/>
  <c r="E540" i="12" s="1"/>
  <c r="C540" i="12"/>
  <c r="D540" i="12"/>
  <c r="A541" i="12"/>
  <c r="B541" i="12"/>
  <c r="E541" i="12" s="1"/>
  <c r="C541" i="12"/>
  <c r="D541" i="12"/>
  <c r="A542" i="12"/>
  <c r="B542" i="12"/>
  <c r="E542" i="12" s="1"/>
  <c r="C542" i="12"/>
  <c r="D542" i="12"/>
  <c r="A543" i="12"/>
  <c r="B543" i="12"/>
  <c r="E543" i="12" s="1"/>
  <c r="C543" i="12"/>
  <c r="D543" i="12"/>
  <c r="A544" i="12"/>
  <c r="B544" i="12"/>
  <c r="E544" i="12" s="1"/>
  <c r="C544" i="12"/>
  <c r="D544" i="12"/>
  <c r="A545" i="12"/>
  <c r="B545" i="12"/>
  <c r="E545" i="12" s="1"/>
  <c r="C545" i="12"/>
  <c r="D545" i="12"/>
  <c r="A546" i="12"/>
  <c r="B546" i="12"/>
  <c r="E546" i="12" s="1"/>
  <c r="C546" i="12"/>
  <c r="D546" i="12"/>
  <c r="A547" i="12"/>
  <c r="B547" i="12"/>
  <c r="E547" i="12" s="1"/>
  <c r="C547" i="12"/>
  <c r="D547" i="12"/>
  <c r="A548" i="12"/>
  <c r="B548" i="12"/>
  <c r="E548" i="12" s="1"/>
  <c r="C548" i="12"/>
  <c r="D548" i="12"/>
  <c r="A549" i="12"/>
  <c r="B549" i="12"/>
  <c r="E549" i="12" s="1"/>
  <c r="C549" i="12"/>
  <c r="D549" i="12"/>
  <c r="A550" i="12"/>
  <c r="B550" i="12"/>
  <c r="E550" i="12" s="1"/>
  <c r="C550" i="12"/>
  <c r="D550" i="12"/>
  <c r="A551" i="12"/>
  <c r="B551" i="12"/>
  <c r="E551" i="12" s="1"/>
  <c r="C551" i="12"/>
  <c r="D551" i="12"/>
  <c r="A552" i="12"/>
  <c r="B552" i="12"/>
  <c r="E552" i="12" s="1"/>
  <c r="C552" i="12"/>
  <c r="D552" i="12"/>
  <c r="A553" i="12"/>
  <c r="B553" i="12"/>
  <c r="E553" i="12" s="1"/>
  <c r="C553" i="12"/>
  <c r="D553" i="12"/>
  <c r="A554" i="12"/>
  <c r="B554" i="12"/>
  <c r="E554" i="12" s="1"/>
  <c r="C554" i="12"/>
  <c r="D554" i="12"/>
  <c r="A555" i="12"/>
  <c r="B555" i="12"/>
  <c r="E555" i="12" s="1"/>
  <c r="C555" i="12"/>
  <c r="D555" i="12"/>
  <c r="A556" i="12"/>
  <c r="B556" i="12"/>
  <c r="E556" i="12" s="1"/>
  <c r="C556" i="12"/>
  <c r="D556" i="12"/>
  <c r="A557" i="12"/>
  <c r="B557" i="12"/>
  <c r="E557" i="12" s="1"/>
  <c r="C557" i="12"/>
  <c r="D557" i="12"/>
  <c r="A558" i="12"/>
  <c r="B558" i="12"/>
  <c r="E558" i="12" s="1"/>
  <c r="C558" i="12"/>
  <c r="D558" i="12"/>
  <c r="A559" i="12"/>
  <c r="B559" i="12"/>
  <c r="E559" i="12" s="1"/>
  <c r="C559" i="12"/>
  <c r="D559" i="12"/>
  <c r="A560" i="12"/>
  <c r="B560" i="12"/>
  <c r="E560" i="12" s="1"/>
  <c r="C560" i="12"/>
  <c r="D560" i="12"/>
  <c r="A561" i="12"/>
  <c r="B561" i="12"/>
  <c r="E561" i="12" s="1"/>
  <c r="C561" i="12"/>
  <c r="D561" i="12"/>
  <c r="A562" i="12"/>
  <c r="B562" i="12"/>
  <c r="E562" i="12" s="1"/>
  <c r="C562" i="12"/>
  <c r="D562" i="12"/>
  <c r="A563" i="12"/>
  <c r="B563" i="12"/>
  <c r="E563" i="12" s="1"/>
  <c r="C563" i="12"/>
  <c r="D563" i="12"/>
  <c r="A564" i="12"/>
  <c r="B564" i="12"/>
  <c r="E564" i="12" s="1"/>
  <c r="C564" i="12"/>
  <c r="D564" i="12"/>
  <c r="A565" i="12"/>
  <c r="B565" i="12"/>
  <c r="E565" i="12" s="1"/>
  <c r="C565" i="12"/>
  <c r="D565" i="12"/>
  <c r="A566" i="12"/>
  <c r="B566" i="12"/>
  <c r="E566" i="12" s="1"/>
  <c r="C566" i="12"/>
  <c r="D566" i="12"/>
  <c r="A567" i="12"/>
  <c r="B567" i="12"/>
  <c r="E567" i="12" s="1"/>
  <c r="C567" i="12"/>
  <c r="D567" i="12"/>
  <c r="A568" i="12"/>
  <c r="B568" i="12"/>
  <c r="E568" i="12" s="1"/>
  <c r="C568" i="12"/>
  <c r="D568" i="12"/>
  <c r="A569" i="12"/>
  <c r="B569" i="12"/>
  <c r="E569" i="12" s="1"/>
  <c r="C569" i="12"/>
  <c r="D569" i="12"/>
  <c r="A570" i="12"/>
  <c r="B570" i="12"/>
  <c r="E570" i="12" s="1"/>
  <c r="C570" i="12"/>
  <c r="D570" i="12"/>
  <c r="A571" i="12"/>
  <c r="B571" i="12"/>
  <c r="E571" i="12" s="1"/>
  <c r="C571" i="12"/>
  <c r="D571" i="12"/>
  <c r="A572" i="12"/>
  <c r="B572" i="12"/>
  <c r="E572" i="12" s="1"/>
  <c r="C572" i="12"/>
  <c r="D572" i="12"/>
  <c r="A573" i="12"/>
  <c r="B573" i="12"/>
  <c r="E573" i="12" s="1"/>
  <c r="C573" i="12"/>
  <c r="D573" i="12"/>
  <c r="A574" i="12"/>
  <c r="B574" i="12"/>
  <c r="E574" i="12" s="1"/>
  <c r="C574" i="12"/>
  <c r="D574" i="12"/>
  <c r="A575" i="12"/>
  <c r="B575" i="12"/>
  <c r="E575" i="12" s="1"/>
  <c r="C575" i="12"/>
  <c r="D575" i="12"/>
  <c r="A576" i="12"/>
  <c r="B576" i="12"/>
  <c r="E576" i="12" s="1"/>
  <c r="C576" i="12"/>
  <c r="D576" i="12"/>
  <c r="A577" i="12"/>
  <c r="B577" i="12"/>
  <c r="E577" i="12" s="1"/>
  <c r="C577" i="12"/>
  <c r="D577" i="12"/>
  <c r="A578" i="12"/>
  <c r="B578" i="12"/>
  <c r="E578" i="12" s="1"/>
  <c r="C578" i="12"/>
  <c r="D578" i="12"/>
  <c r="A579" i="12"/>
  <c r="B579" i="12"/>
  <c r="E579" i="12" s="1"/>
  <c r="C579" i="12"/>
  <c r="D579" i="12"/>
  <c r="A580" i="12"/>
  <c r="B580" i="12"/>
  <c r="E580" i="12" s="1"/>
  <c r="C580" i="12"/>
  <c r="D580" i="12"/>
  <c r="A581" i="12"/>
  <c r="B581" i="12"/>
  <c r="E581" i="12" s="1"/>
  <c r="C581" i="12"/>
  <c r="D581" i="12"/>
  <c r="A582" i="12"/>
  <c r="B582" i="12"/>
  <c r="E582" i="12" s="1"/>
  <c r="C582" i="12"/>
  <c r="D582" i="12"/>
  <c r="A583" i="12"/>
  <c r="B583" i="12"/>
  <c r="E583" i="12" s="1"/>
  <c r="C583" i="12"/>
  <c r="D583" i="12"/>
  <c r="A584" i="12"/>
  <c r="B584" i="12"/>
  <c r="E584" i="12" s="1"/>
  <c r="C584" i="12"/>
  <c r="D584" i="12"/>
  <c r="A585" i="12"/>
  <c r="B585" i="12"/>
  <c r="E585" i="12" s="1"/>
  <c r="C585" i="12"/>
  <c r="D585" i="12"/>
  <c r="A586" i="12"/>
  <c r="B586" i="12"/>
  <c r="E586" i="12" s="1"/>
  <c r="C586" i="12"/>
  <c r="D586" i="12"/>
  <c r="A587" i="12"/>
  <c r="B587" i="12"/>
  <c r="E587" i="12" s="1"/>
  <c r="C587" i="12"/>
  <c r="D587" i="12"/>
  <c r="A588" i="12"/>
  <c r="B588" i="12"/>
  <c r="E588" i="12" s="1"/>
  <c r="C588" i="12"/>
  <c r="D588" i="12"/>
  <c r="A589" i="12"/>
  <c r="B589" i="12"/>
  <c r="E589" i="12" s="1"/>
  <c r="C589" i="12"/>
  <c r="D589" i="12"/>
  <c r="A590" i="12"/>
  <c r="B590" i="12"/>
  <c r="E590" i="12" s="1"/>
  <c r="C590" i="12"/>
  <c r="D590" i="12"/>
  <c r="A591" i="12"/>
  <c r="B591" i="12"/>
  <c r="E591" i="12" s="1"/>
  <c r="C591" i="12"/>
  <c r="D591" i="12"/>
  <c r="A592" i="12"/>
  <c r="B592" i="12"/>
  <c r="E592" i="12" s="1"/>
  <c r="C592" i="12"/>
  <c r="D592" i="12"/>
  <c r="A593" i="12"/>
  <c r="B593" i="12"/>
  <c r="E593" i="12" s="1"/>
  <c r="C593" i="12"/>
  <c r="D593" i="12"/>
  <c r="A594" i="12"/>
  <c r="B594" i="12"/>
  <c r="E594" i="12" s="1"/>
  <c r="C594" i="12"/>
  <c r="D594" i="12"/>
  <c r="A595" i="12"/>
  <c r="B595" i="12"/>
  <c r="E595" i="12" s="1"/>
  <c r="C595" i="12"/>
  <c r="D595" i="12"/>
  <c r="A596" i="12"/>
  <c r="B596" i="12"/>
  <c r="E596" i="12" s="1"/>
  <c r="C596" i="12"/>
  <c r="D596" i="12"/>
  <c r="A597" i="12"/>
  <c r="B597" i="12"/>
  <c r="E597" i="12" s="1"/>
  <c r="C597" i="12"/>
  <c r="D597" i="12"/>
  <c r="A598" i="12"/>
  <c r="B598" i="12"/>
  <c r="E598" i="12" s="1"/>
  <c r="C598" i="12"/>
  <c r="D598" i="12"/>
  <c r="A599" i="12"/>
  <c r="B599" i="12"/>
  <c r="E599" i="12" s="1"/>
  <c r="C599" i="12"/>
  <c r="D599" i="12"/>
  <c r="A600" i="12"/>
  <c r="B600" i="12"/>
  <c r="E600" i="12" s="1"/>
  <c r="C600" i="12"/>
  <c r="D600" i="12"/>
  <c r="A601" i="12"/>
  <c r="B601" i="12"/>
  <c r="E601" i="12" s="1"/>
  <c r="C601" i="12"/>
  <c r="D601" i="12"/>
  <c r="A602" i="12"/>
  <c r="B602" i="12"/>
  <c r="E602" i="12" s="1"/>
  <c r="C602" i="12"/>
  <c r="D602" i="12"/>
  <c r="A603" i="12"/>
  <c r="B603" i="12"/>
  <c r="E603" i="12" s="1"/>
  <c r="C603" i="12"/>
  <c r="D603" i="12"/>
  <c r="A604" i="12"/>
  <c r="B604" i="12"/>
  <c r="E604" i="12" s="1"/>
  <c r="C604" i="12"/>
  <c r="D604" i="12"/>
  <c r="A605" i="12"/>
  <c r="B605" i="12"/>
  <c r="E605" i="12" s="1"/>
  <c r="C605" i="12"/>
  <c r="D605" i="12"/>
  <c r="A606" i="12"/>
  <c r="B606" i="12"/>
  <c r="E606" i="12" s="1"/>
  <c r="C606" i="12"/>
  <c r="D606" i="12"/>
  <c r="A607" i="12"/>
  <c r="B607" i="12"/>
  <c r="E607" i="12" s="1"/>
  <c r="C607" i="12"/>
  <c r="D607" i="12"/>
  <c r="A608" i="12"/>
  <c r="B608" i="12"/>
  <c r="E608" i="12" s="1"/>
  <c r="C608" i="12"/>
  <c r="D608" i="12"/>
  <c r="A609" i="12"/>
  <c r="B609" i="12"/>
  <c r="E609" i="12" s="1"/>
  <c r="C609" i="12"/>
  <c r="D609" i="12"/>
  <c r="A610" i="12"/>
  <c r="B610" i="12"/>
  <c r="E610" i="12" s="1"/>
  <c r="C610" i="12"/>
  <c r="D610" i="12"/>
  <c r="A611" i="12"/>
  <c r="B611" i="12"/>
  <c r="E611" i="12" s="1"/>
  <c r="C611" i="12"/>
  <c r="D611" i="12"/>
  <c r="A612" i="12"/>
  <c r="B612" i="12"/>
  <c r="E612" i="12" s="1"/>
  <c r="C612" i="12"/>
  <c r="D612" i="12"/>
  <c r="A613" i="12"/>
  <c r="B613" i="12"/>
  <c r="E613" i="12" s="1"/>
  <c r="C613" i="12"/>
  <c r="D613" i="12"/>
  <c r="A614" i="12"/>
  <c r="B614" i="12"/>
  <c r="E614" i="12" s="1"/>
  <c r="C614" i="12"/>
  <c r="D614" i="12"/>
  <c r="A615" i="12"/>
  <c r="B615" i="12"/>
  <c r="E615" i="12" s="1"/>
  <c r="C615" i="12"/>
  <c r="D615" i="12"/>
  <c r="A616" i="12"/>
  <c r="B616" i="12"/>
  <c r="E616" i="12" s="1"/>
  <c r="C616" i="12"/>
  <c r="D616" i="12"/>
  <c r="A617" i="12"/>
  <c r="B617" i="12"/>
  <c r="E617" i="12" s="1"/>
  <c r="C617" i="12"/>
  <c r="D617" i="12"/>
  <c r="A618" i="12"/>
  <c r="B618" i="12"/>
  <c r="E618" i="12" s="1"/>
  <c r="C618" i="12"/>
  <c r="D618" i="12"/>
  <c r="A619" i="12"/>
  <c r="B619" i="12"/>
  <c r="E619" i="12" s="1"/>
  <c r="C619" i="12"/>
  <c r="D619" i="12"/>
  <c r="A620" i="12"/>
  <c r="B620" i="12"/>
  <c r="E620" i="12" s="1"/>
  <c r="C620" i="12"/>
  <c r="D620" i="12"/>
  <c r="A621" i="12"/>
  <c r="B621" i="12"/>
  <c r="E621" i="12" s="1"/>
  <c r="C621" i="12"/>
  <c r="D621" i="12"/>
  <c r="A622" i="12"/>
  <c r="B622" i="12"/>
  <c r="E622" i="12" s="1"/>
  <c r="C622" i="12"/>
  <c r="D622" i="12"/>
  <c r="A623" i="12"/>
  <c r="B623" i="12"/>
  <c r="E623" i="12" s="1"/>
  <c r="C623" i="12"/>
  <c r="D623" i="12"/>
  <c r="A624" i="12"/>
  <c r="B624" i="12"/>
  <c r="E624" i="12" s="1"/>
  <c r="C624" i="12"/>
  <c r="D624" i="12"/>
  <c r="A625" i="12"/>
  <c r="B625" i="12"/>
  <c r="E625" i="12" s="1"/>
  <c r="C625" i="12"/>
  <c r="D625" i="12"/>
  <c r="A626" i="12"/>
  <c r="B626" i="12"/>
  <c r="E626" i="12" s="1"/>
  <c r="C626" i="12"/>
  <c r="D626" i="12"/>
  <c r="A627" i="12"/>
  <c r="B627" i="12"/>
  <c r="E627" i="12" s="1"/>
  <c r="C627" i="12"/>
  <c r="D627" i="12"/>
  <c r="A628" i="12"/>
  <c r="B628" i="12"/>
  <c r="E628" i="12" s="1"/>
  <c r="C628" i="12"/>
  <c r="D628" i="12"/>
  <c r="A629" i="12"/>
  <c r="B629" i="12"/>
  <c r="E629" i="12" s="1"/>
  <c r="C629" i="12"/>
  <c r="D629" i="12"/>
  <c r="A630" i="12"/>
  <c r="B630" i="12"/>
  <c r="E630" i="12" s="1"/>
  <c r="C630" i="12"/>
  <c r="D630" i="12"/>
  <c r="A631" i="12"/>
  <c r="B631" i="12"/>
  <c r="E631" i="12" s="1"/>
  <c r="C631" i="12"/>
  <c r="D631" i="12"/>
  <c r="A632" i="12"/>
  <c r="B632" i="12"/>
  <c r="E632" i="12" s="1"/>
  <c r="C632" i="12"/>
  <c r="D632" i="12"/>
  <c r="A633" i="12"/>
  <c r="B633" i="12"/>
  <c r="E633" i="12" s="1"/>
  <c r="C633" i="12"/>
  <c r="D633" i="12"/>
  <c r="A634" i="12"/>
  <c r="B634" i="12"/>
  <c r="E634" i="12" s="1"/>
  <c r="C634" i="12"/>
  <c r="D634" i="12"/>
  <c r="A635" i="12"/>
  <c r="B635" i="12"/>
  <c r="E635" i="12" s="1"/>
  <c r="C635" i="12"/>
  <c r="D635" i="12"/>
  <c r="A636" i="12"/>
  <c r="B636" i="12"/>
  <c r="E636" i="12" s="1"/>
  <c r="C636" i="12"/>
  <c r="D636" i="12"/>
  <c r="A637" i="12"/>
  <c r="B637" i="12"/>
  <c r="E637" i="12" s="1"/>
  <c r="C637" i="12"/>
  <c r="D637" i="12"/>
  <c r="A638" i="12"/>
  <c r="B638" i="12"/>
  <c r="E638" i="12" s="1"/>
  <c r="C638" i="12"/>
  <c r="D638" i="12"/>
  <c r="A639" i="12"/>
  <c r="B639" i="12"/>
  <c r="E639" i="12" s="1"/>
  <c r="C639" i="12"/>
  <c r="D639" i="12"/>
  <c r="A640" i="12"/>
  <c r="B640" i="12"/>
  <c r="E640" i="12" s="1"/>
  <c r="C640" i="12"/>
  <c r="D640" i="12"/>
  <c r="A641" i="12"/>
  <c r="B641" i="12"/>
  <c r="E641" i="12" s="1"/>
  <c r="C641" i="12"/>
  <c r="D641" i="12"/>
  <c r="A642" i="12"/>
  <c r="B642" i="12"/>
  <c r="E642" i="12" s="1"/>
  <c r="C642" i="12"/>
  <c r="D642" i="12"/>
  <c r="A643" i="12"/>
  <c r="B643" i="12"/>
  <c r="E643" i="12" s="1"/>
  <c r="C643" i="12"/>
  <c r="D643" i="12"/>
  <c r="A644" i="12"/>
  <c r="B644" i="12"/>
  <c r="E644" i="12" s="1"/>
  <c r="C644" i="12"/>
  <c r="D644" i="12"/>
  <c r="A645" i="12"/>
  <c r="B645" i="12"/>
  <c r="E645" i="12" s="1"/>
  <c r="C645" i="12"/>
  <c r="D645" i="12"/>
  <c r="A646" i="12"/>
  <c r="B646" i="12"/>
  <c r="E646" i="12" s="1"/>
  <c r="C646" i="12"/>
  <c r="D646" i="12"/>
  <c r="A647" i="12"/>
  <c r="B647" i="12"/>
  <c r="E647" i="12" s="1"/>
  <c r="C647" i="12"/>
  <c r="D647" i="12"/>
  <c r="A648" i="12"/>
  <c r="B648" i="12"/>
  <c r="E648" i="12" s="1"/>
  <c r="C648" i="12"/>
  <c r="D648" i="12"/>
  <c r="A649" i="12"/>
  <c r="B649" i="12"/>
  <c r="E649" i="12" s="1"/>
  <c r="C649" i="12"/>
  <c r="D649" i="12"/>
  <c r="A650" i="12"/>
  <c r="B650" i="12"/>
  <c r="E650" i="12" s="1"/>
  <c r="C650" i="12"/>
  <c r="D650" i="12"/>
  <c r="A651" i="12"/>
  <c r="B651" i="12"/>
  <c r="E651" i="12" s="1"/>
  <c r="C651" i="12"/>
  <c r="D651" i="12"/>
  <c r="A652" i="12"/>
  <c r="B652" i="12"/>
  <c r="E652" i="12" s="1"/>
  <c r="C652" i="12"/>
  <c r="D652" i="12"/>
  <c r="A653" i="12"/>
  <c r="B653" i="12"/>
  <c r="E653" i="12" s="1"/>
  <c r="C653" i="12"/>
  <c r="D653" i="12"/>
  <c r="A654" i="12"/>
  <c r="B654" i="12"/>
  <c r="E654" i="12" s="1"/>
  <c r="C654" i="12"/>
  <c r="D654" i="12"/>
  <c r="A655" i="12"/>
  <c r="B655" i="12"/>
  <c r="E655" i="12" s="1"/>
  <c r="C655" i="12"/>
  <c r="D655" i="12"/>
  <c r="A656" i="12"/>
  <c r="B656" i="12"/>
  <c r="E656" i="12" s="1"/>
  <c r="C656" i="12"/>
  <c r="D656" i="12"/>
  <c r="A657" i="12"/>
  <c r="B657" i="12"/>
  <c r="E657" i="12" s="1"/>
  <c r="C657" i="12"/>
  <c r="D657" i="12"/>
  <c r="A658" i="12"/>
  <c r="B658" i="12"/>
  <c r="E658" i="12" s="1"/>
  <c r="C658" i="12"/>
  <c r="D658" i="12"/>
  <c r="A659" i="12"/>
  <c r="B659" i="12"/>
  <c r="E659" i="12" s="1"/>
  <c r="C659" i="12"/>
  <c r="D659" i="12"/>
  <c r="A660" i="12"/>
  <c r="B660" i="12"/>
  <c r="E660" i="12" s="1"/>
  <c r="C660" i="12"/>
  <c r="D660" i="12"/>
  <c r="A661" i="12"/>
  <c r="B661" i="12"/>
  <c r="E661" i="12" s="1"/>
  <c r="C661" i="12"/>
  <c r="D661" i="12"/>
  <c r="A662" i="12"/>
  <c r="B662" i="12"/>
  <c r="E662" i="12" s="1"/>
  <c r="C662" i="12"/>
  <c r="D662" i="12"/>
  <c r="A663" i="12"/>
  <c r="B663" i="12"/>
  <c r="E663" i="12" s="1"/>
  <c r="C663" i="12"/>
  <c r="D663" i="12"/>
  <c r="A664" i="12"/>
  <c r="B664" i="12"/>
  <c r="E664" i="12" s="1"/>
  <c r="C664" i="12"/>
  <c r="D664" i="12"/>
  <c r="A665" i="12"/>
  <c r="B665" i="12"/>
  <c r="E665" i="12" s="1"/>
  <c r="C665" i="12"/>
  <c r="D665" i="12"/>
  <c r="A666" i="12"/>
  <c r="B666" i="12"/>
  <c r="E666" i="12" s="1"/>
  <c r="C666" i="12"/>
  <c r="D666" i="12"/>
  <c r="A667" i="12"/>
  <c r="B667" i="12"/>
  <c r="E667" i="12" s="1"/>
  <c r="C667" i="12"/>
  <c r="D667" i="12"/>
  <c r="A668" i="12"/>
  <c r="B668" i="12"/>
  <c r="E668" i="12" s="1"/>
  <c r="C668" i="12"/>
  <c r="D668" i="12"/>
  <c r="A669" i="12"/>
  <c r="B669" i="12"/>
  <c r="E669" i="12" s="1"/>
  <c r="C669" i="12"/>
  <c r="D669" i="12"/>
  <c r="A670" i="12"/>
  <c r="B670" i="12"/>
  <c r="E670" i="12" s="1"/>
  <c r="C670" i="12"/>
  <c r="D670" i="12"/>
  <c r="A671" i="12"/>
  <c r="B671" i="12"/>
  <c r="E671" i="12" s="1"/>
  <c r="C671" i="12"/>
  <c r="D671" i="12"/>
  <c r="A672" i="12"/>
  <c r="B672" i="12"/>
  <c r="E672" i="12" s="1"/>
  <c r="C672" i="12"/>
  <c r="D672" i="12"/>
  <c r="A673" i="12"/>
  <c r="B673" i="12"/>
  <c r="E673" i="12" s="1"/>
  <c r="C673" i="12"/>
  <c r="D673" i="12"/>
  <c r="A674" i="12"/>
  <c r="B674" i="12"/>
  <c r="E674" i="12" s="1"/>
  <c r="C674" i="12"/>
  <c r="D674" i="12"/>
  <c r="A675" i="12"/>
  <c r="B675" i="12"/>
  <c r="E675" i="12" s="1"/>
  <c r="C675" i="12"/>
  <c r="D675" i="12"/>
  <c r="A676" i="12"/>
  <c r="B676" i="12"/>
  <c r="E676" i="12" s="1"/>
  <c r="C676" i="12"/>
  <c r="D676" i="12"/>
  <c r="A677" i="12"/>
  <c r="B677" i="12"/>
  <c r="E677" i="12" s="1"/>
  <c r="C677" i="12"/>
  <c r="D677" i="12"/>
  <c r="A678" i="12"/>
  <c r="B678" i="12"/>
  <c r="E678" i="12" s="1"/>
  <c r="C678" i="12"/>
  <c r="D678" i="12"/>
  <c r="A679" i="12"/>
  <c r="B679" i="12"/>
  <c r="E679" i="12" s="1"/>
  <c r="C679" i="12"/>
  <c r="D679" i="12"/>
  <c r="A680" i="12"/>
  <c r="B680" i="12"/>
  <c r="E680" i="12" s="1"/>
  <c r="C680" i="12"/>
  <c r="D680" i="12"/>
  <c r="A681" i="12"/>
  <c r="B681" i="12"/>
  <c r="E681" i="12" s="1"/>
  <c r="C681" i="12"/>
  <c r="D681" i="12"/>
  <c r="A682" i="12"/>
  <c r="B682" i="12"/>
  <c r="E682" i="12" s="1"/>
  <c r="C682" i="12"/>
  <c r="D682" i="12"/>
  <c r="A683" i="12"/>
  <c r="B683" i="12"/>
  <c r="E683" i="12" s="1"/>
  <c r="C683" i="12"/>
  <c r="D683" i="12"/>
  <c r="A684" i="12"/>
  <c r="B684" i="12"/>
  <c r="E684" i="12" s="1"/>
  <c r="C684" i="12"/>
  <c r="D684" i="12"/>
  <c r="A685" i="12"/>
  <c r="B685" i="12"/>
  <c r="E685" i="12" s="1"/>
  <c r="C685" i="12"/>
  <c r="D685" i="12"/>
  <c r="A686" i="12"/>
  <c r="B686" i="12"/>
  <c r="E686" i="12" s="1"/>
  <c r="C686" i="12"/>
  <c r="D686" i="12"/>
  <c r="A687" i="12"/>
  <c r="B687" i="12"/>
  <c r="E687" i="12" s="1"/>
  <c r="C687" i="12"/>
  <c r="D687" i="12"/>
  <c r="A688" i="12"/>
  <c r="B688" i="12"/>
  <c r="E688" i="12" s="1"/>
  <c r="C688" i="12"/>
  <c r="D688" i="12"/>
  <c r="A689" i="12"/>
  <c r="B689" i="12"/>
  <c r="E689" i="12" s="1"/>
  <c r="C689" i="12"/>
  <c r="D689" i="12"/>
  <c r="A690" i="12"/>
  <c r="B690" i="12"/>
  <c r="E690" i="12" s="1"/>
  <c r="C690" i="12"/>
  <c r="D690" i="12"/>
  <c r="A691" i="12"/>
  <c r="B691" i="12"/>
  <c r="E691" i="12" s="1"/>
  <c r="C691" i="12"/>
  <c r="D691" i="12"/>
  <c r="A692" i="12"/>
  <c r="B692" i="12"/>
  <c r="E692" i="12" s="1"/>
  <c r="C692" i="12"/>
  <c r="D692" i="12"/>
  <c r="A693" i="12"/>
  <c r="B693" i="12"/>
  <c r="E693" i="12" s="1"/>
  <c r="C693" i="12"/>
  <c r="D693" i="12"/>
  <c r="A694" i="12"/>
  <c r="B694" i="12"/>
  <c r="E694" i="12" s="1"/>
  <c r="C694" i="12"/>
  <c r="D694" i="12"/>
  <c r="A695" i="12"/>
  <c r="B695" i="12"/>
  <c r="E695" i="12" s="1"/>
  <c r="C695" i="12"/>
  <c r="D695" i="12"/>
  <c r="A696" i="12"/>
  <c r="B696" i="12"/>
  <c r="E696" i="12" s="1"/>
  <c r="C696" i="12"/>
  <c r="D696" i="12"/>
  <c r="A697" i="12"/>
  <c r="B697" i="12"/>
  <c r="E697" i="12" s="1"/>
  <c r="C697" i="12"/>
  <c r="D697" i="12"/>
  <c r="A698" i="12"/>
  <c r="B698" i="12"/>
  <c r="E698" i="12" s="1"/>
  <c r="C698" i="12"/>
  <c r="D698" i="12"/>
  <c r="A699" i="12"/>
  <c r="B699" i="12"/>
  <c r="E699" i="12" s="1"/>
  <c r="C699" i="12"/>
  <c r="D699" i="12"/>
  <c r="A700" i="12"/>
  <c r="B700" i="12"/>
  <c r="E700" i="12" s="1"/>
  <c r="C700" i="12"/>
  <c r="D700" i="12"/>
  <c r="A701" i="12"/>
  <c r="B701" i="12"/>
  <c r="E701" i="12" s="1"/>
  <c r="C701" i="12"/>
  <c r="D701" i="12"/>
  <c r="A702" i="12"/>
  <c r="B702" i="12"/>
  <c r="E702" i="12" s="1"/>
  <c r="C702" i="12"/>
  <c r="D702" i="12"/>
  <c r="A703" i="12"/>
  <c r="B703" i="12"/>
  <c r="E703" i="12" s="1"/>
  <c r="C703" i="12"/>
  <c r="D703" i="12"/>
  <c r="A704" i="12"/>
  <c r="B704" i="12"/>
  <c r="E704" i="12" s="1"/>
  <c r="C704" i="12"/>
  <c r="D704" i="12"/>
  <c r="A705" i="12"/>
  <c r="B705" i="12"/>
  <c r="E705" i="12" s="1"/>
  <c r="C705" i="12"/>
  <c r="D705" i="12"/>
  <c r="A706" i="12"/>
  <c r="B706" i="12"/>
  <c r="E706" i="12" s="1"/>
  <c r="C706" i="12"/>
  <c r="D706" i="12"/>
  <c r="A707" i="12"/>
  <c r="B707" i="12"/>
  <c r="E707" i="12" s="1"/>
  <c r="C707" i="12"/>
  <c r="D707" i="12"/>
  <c r="A708" i="12"/>
  <c r="B708" i="12"/>
  <c r="E708" i="12" s="1"/>
  <c r="C708" i="12"/>
  <c r="D708" i="12"/>
  <c r="A709" i="12"/>
  <c r="B709" i="12"/>
  <c r="E709" i="12" s="1"/>
  <c r="C709" i="12"/>
  <c r="D709" i="12"/>
  <c r="A710" i="12"/>
  <c r="B710" i="12"/>
  <c r="E710" i="12" s="1"/>
  <c r="C710" i="12"/>
  <c r="D710" i="12"/>
  <c r="A711" i="12"/>
  <c r="B711" i="12"/>
  <c r="E711" i="12" s="1"/>
  <c r="C711" i="12"/>
  <c r="D711" i="12"/>
  <c r="A712" i="12"/>
  <c r="B712" i="12"/>
  <c r="E712" i="12" s="1"/>
  <c r="C712" i="12"/>
  <c r="D712" i="12"/>
  <c r="A713" i="12"/>
  <c r="B713" i="12"/>
  <c r="E713" i="12" s="1"/>
  <c r="C713" i="12"/>
  <c r="D713" i="12"/>
  <c r="A714" i="12"/>
  <c r="B714" i="12"/>
  <c r="E714" i="12" s="1"/>
  <c r="C714" i="12"/>
  <c r="D714" i="12"/>
  <c r="A715" i="12"/>
  <c r="B715" i="12"/>
  <c r="E715" i="12" s="1"/>
  <c r="C715" i="12"/>
  <c r="D715" i="12"/>
  <c r="A716" i="12"/>
  <c r="B716" i="12"/>
  <c r="E716" i="12" s="1"/>
  <c r="C716" i="12"/>
  <c r="D716" i="12"/>
  <c r="A717" i="12"/>
  <c r="B717" i="12"/>
  <c r="E717" i="12" s="1"/>
  <c r="C717" i="12"/>
  <c r="D717" i="12"/>
  <c r="A718" i="12"/>
  <c r="B718" i="12"/>
  <c r="E718" i="12" s="1"/>
  <c r="C718" i="12"/>
  <c r="D718" i="12"/>
  <c r="A719" i="12"/>
  <c r="B719" i="12"/>
  <c r="E719" i="12" s="1"/>
  <c r="C719" i="12"/>
  <c r="D719" i="12"/>
  <c r="A720" i="12"/>
  <c r="B720" i="12"/>
  <c r="E720" i="12" s="1"/>
  <c r="C720" i="12"/>
  <c r="D720" i="12"/>
  <c r="A721" i="12"/>
  <c r="B721" i="12"/>
  <c r="E721" i="12" s="1"/>
  <c r="C721" i="12"/>
  <c r="D721" i="12"/>
  <c r="A722" i="12"/>
  <c r="B722" i="12"/>
  <c r="E722" i="12" s="1"/>
  <c r="C722" i="12"/>
  <c r="D722" i="12"/>
  <c r="A723" i="12"/>
  <c r="B723" i="12"/>
  <c r="E723" i="12" s="1"/>
  <c r="C723" i="12"/>
  <c r="D723" i="12"/>
  <c r="A724" i="12"/>
  <c r="B724" i="12"/>
  <c r="E724" i="12" s="1"/>
  <c r="C724" i="12"/>
  <c r="D724" i="12"/>
  <c r="A725" i="12"/>
  <c r="B725" i="12"/>
  <c r="E725" i="12" s="1"/>
  <c r="C725" i="12"/>
  <c r="D725" i="12"/>
  <c r="A726" i="12"/>
  <c r="B726" i="12"/>
  <c r="E726" i="12" s="1"/>
  <c r="C726" i="12"/>
  <c r="D726" i="12"/>
  <c r="A727" i="12"/>
  <c r="B727" i="12"/>
  <c r="E727" i="12" s="1"/>
  <c r="C727" i="12"/>
  <c r="D727" i="12"/>
  <c r="A728" i="12"/>
  <c r="B728" i="12"/>
  <c r="E728" i="12" s="1"/>
  <c r="C728" i="12"/>
  <c r="D728" i="12"/>
  <c r="A729" i="12"/>
  <c r="B729" i="12"/>
  <c r="E729" i="12" s="1"/>
  <c r="C729" i="12"/>
  <c r="D729" i="12"/>
  <c r="A730" i="12"/>
  <c r="B730" i="12"/>
  <c r="E730" i="12" s="1"/>
  <c r="C730" i="12"/>
  <c r="D730" i="12"/>
  <c r="A731" i="12"/>
  <c r="B731" i="12"/>
  <c r="E731" i="12" s="1"/>
  <c r="C731" i="12"/>
  <c r="D731" i="12"/>
  <c r="A732" i="12"/>
  <c r="B732" i="12"/>
  <c r="E732" i="12" s="1"/>
  <c r="C732" i="12"/>
  <c r="D732" i="12"/>
  <c r="A733" i="12"/>
  <c r="B733" i="12"/>
  <c r="E733" i="12" s="1"/>
  <c r="C733" i="12"/>
  <c r="D733" i="12"/>
  <c r="A734" i="12"/>
  <c r="B734" i="12"/>
  <c r="E734" i="12" s="1"/>
  <c r="C734" i="12"/>
  <c r="D734" i="12"/>
  <c r="A735" i="12"/>
  <c r="B735" i="12"/>
  <c r="E735" i="12" s="1"/>
  <c r="C735" i="12"/>
  <c r="D735" i="12"/>
  <c r="A736" i="12"/>
  <c r="B736" i="12"/>
  <c r="E736" i="12" s="1"/>
  <c r="C736" i="12"/>
  <c r="D736" i="12"/>
  <c r="A737" i="12"/>
  <c r="B737" i="12"/>
  <c r="E737" i="12" s="1"/>
  <c r="C737" i="12"/>
  <c r="D737" i="12"/>
  <c r="A738" i="12"/>
  <c r="B738" i="12"/>
  <c r="E738" i="12" s="1"/>
  <c r="C738" i="12"/>
  <c r="D738" i="12"/>
  <c r="A739" i="12"/>
  <c r="B739" i="12"/>
  <c r="E739" i="12" s="1"/>
  <c r="C739" i="12"/>
  <c r="D739" i="12"/>
  <c r="A740" i="12"/>
  <c r="B740" i="12"/>
  <c r="E740" i="12" s="1"/>
  <c r="C740" i="12"/>
  <c r="D740" i="12"/>
  <c r="A741" i="12"/>
  <c r="B741" i="12"/>
  <c r="E741" i="12" s="1"/>
  <c r="C741" i="12"/>
  <c r="D741" i="12"/>
  <c r="A742" i="12"/>
  <c r="B742" i="12"/>
  <c r="E742" i="12" s="1"/>
  <c r="C742" i="12"/>
  <c r="D742" i="12"/>
  <c r="A743" i="12"/>
  <c r="B743" i="12"/>
  <c r="E743" i="12" s="1"/>
  <c r="C743" i="12"/>
  <c r="D743" i="12"/>
  <c r="A744" i="12"/>
  <c r="B744" i="12"/>
  <c r="E744" i="12" s="1"/>
  <c r="C744" i="12"/>
  <c r="D744" i="12"/>
  <c r="A745" i="12"/>
  <c r="B745" i="12"/>
  <c r="E745" i="12" s="1"/>
  <c r="C745" i="12"/>
  <c r="D745" i="12"/>
  <c r="A746" i="12"/>
  <c r="B746" i="12"/>
  <c r="E746" i="12" s="1"/>
  <c r="C746" i="12"/>
  <c r="D746" i="12"/>
  <c r="A747" i="12"/>
  <c r="B747" i="12"/>
  <c r="E747" i="12" s="1"/>
  <c r="C747" i="12"/>
  <c r="D747" i="12"/>
  <c r="A748" i="12"/>
  <c r="B748" i="12"/>
  <c r="E748" i="12" s="1"/>
  <c r="C748" i="12"/>
  <c r="D748" i="12"/>
  <c r="A749" i="12"/>
  <c r="B749" i="12"/>
  <c r="E749" i="12" s="1"/>
  <c r="C749" i="12"/>
  <c r="D749" i="12"/>
  <c r="A750" i="12"/>
  <c r="B750" i="12"/>
  <c r="E750" i="12" s="1"/>
  <c r="C750" i="12"/>
  <c r="D750" i="12"/>
  <c r="A751" i="12"/>
  <c r="B751" i="12"/>
  <c r="E751" i="12" s="1"/>
  <c r="C751" i="12"/>
  <c r="D751" i="12"/>
  <c r="A752" i="12"/>
  <c r="B752" i="12"/>
  <c r="E752" i="12" s="1"/>
  <c r="C752" i="12"/>
  <c r="D752" i="12"/>
  <c r="A753" i="12"/>
  <c r="B753" i="12"/>
  <c r="E753" i="12" s="1"/>
  <c r="C753" i="12"/>
  <c r="D753" i="12"/>
  <c r="A754" i="12"/>
  <c r="B754" i="12"/>
  <c r="E754" i="12" s="1"/>
  <c r="C754" i="12"/>
  <c r="D754" i="12"/>
  <c r="A755" i="12"/>
  <c r="B755" i="12"/>
  <c r="E755" i="12" s="1"/>
  <c r="C755" i="12"/>
  <c r="D755" i="12"/>
  <c r="A756" i="12"/>
  <c r="B756" i="12"/>
  <c r="E756" i="12" s="1"/>
  <c r="C756" i="12"/>
  <c r="D756" i="12"/>
  <c r="A757" i="12"/>
  <c r="B757" i="12"/>
  <c r="E757" i="12" s="1"/>
  <c r="C757" i="12"/>
  <c r="D757" i="12"/>
  <c r="A758" i="12"/>
  <c r="B758" i="12"/>
  <c r="E758" i="12" s="1"/>
  <c r="C758" i="12"/>
  <c r="D758" i="12"/>
  <c r="A759" i="12"/>
  <c r="B759" i="12"/>
  <c r="E759" i="12" s="1"/>
  <c r="C759" i="12"/>
  <c r="D759" i="12"/>
  <c r="A760" i="12"/>
  <c r="B760" i="12"/>
  <c r="E760" i="12" s="1"/>
  <c r="C760" i="12"/>
  <c r="D760" i="12"/>
  <c r="A761" i="12"/>
  <c r="B761" i="12"/>
  <c r="E761" i="12" s="1"/>
  <c r="C761" i="12"/>
  <c r="D761" i="12"/>
  <c r="A762" i="12"/>
  <c r="B762" i="12"/>
  <c r="E762" i="12" s="1"/>
  <c r="C762" i="12"/>
  <c r="D762" i="12"/>
  <c r="A763" i="12"/>
  <c r="B763" i="12"/>
  <c r="E763" i="12" s="1"/>
  <c r="C763" i="12"/>
  <c r="D763" i="12"/>
  <c r="A764" i="12"/>
  <c r="B764" i="12"/>
  <c r="E764" i="12" s="1"/>
  <c r="C764" i="12"/>
  <c r="D764" i="12"/>
  <c r="A765" i="12"/>
  <c r="B765" i="12"/>
  <c r="E765" i="12" s="1"/>
  <c r="C765" i="12"/>
  <c r="D765" i="12"/>
  <c r="A766" i="12"/>
  <c r="B766" i="12"/>
  <c r="E766" i="12" s="1"/>
  <c r="C766" i="12"/>
  <c r="D766" i="12"/>
  <c r="A767" i="12"/>
  <c r="B767" i="12"/>
  <c r="E767" i="12" s="1"/>
  <c r="C767" i="12"/>
  <c r="D767" i="12"/>
  <c r="A768" i="12"/>
  <c r="B768" i="12"/>
  <c r="E768" i="12" s="1"/>
  <c r="C768" i="12"/>
  <c r="D768" i="12"/>
  <c r="A769" i="12"/>
  <c r="B769" i="12"/>
  <c r="E769" i="12" s="1"/>
  <c r="C769" i="12"/>
  <c r="D769" i="12"/>
  <c r="A770" i="12"/>
  <c r="B770" i="12"/>
  <c r="E770" i="12" s="1"/>
  <c r="C770" i="12"/>
  <c r="D770" i="12"/>
  <c r="A771" i="12"/>
  <c r="B771" i="12"/>
  <c r="E771" i="12" s="1"/>
  <c r="C771" i="12"/>
  <c r="D771" i="12"/>
  <c r="A772" i="12"/>
  <c r="B772" i="12"/>
  <c r="E772" i="12" s="1"/>
  <c r="C772" i="12"/>
  <c r="D772" i="12"/>
  <c r="A773" i="12"/>
  <c r="B773" i="12"/>
  <c r="E773" i="12" s="1"/>
  <c r="C773" i="12"/>
  <c r="D773" i="12"/>
  <c r="A774" i="12"/>
  <c r="B774" i="12"/>
  <c r="E774" i="12" s="1"/>
  <c r="C774" i="12"/>
  <c r="D774" i="12"/>
  <c r="A775" i="12"/>
  <c r="B775" i="12"/>
  <c r="E775" i="12" s="1"/>
  <c r="C775" i="12"/>
  <c r="D775" i="12"/>
  <c r="A776" i="12"/>
  <c r="B776" i="12"/>
  <c r="E776" i="12" s="1"/>
  <c r="C776" i="12"/>
  <c r="D776" i="12"/>
  <c r="A777" i="12"/>
  <c r="B777" i="12"/>
  <c r="E777" i="12" s="1"/>
  <c r="C777" i="12"/>
  <c r="D777" i="12"/>
  <c r="A778" i="12"/>
  <c r="B778" i="12"/>
  <c r="E778" i="12" s="1"/>
  <c r="C778" i="12"/>
  <c r="D778" i="12"/>
  <c r="A779" i="12"/>
  <c r="B779" i="12"/>
  <c r="E779" i="12" s="1"/>
  <c r="C779" i="12"/>
  <c r="D779" i="12"/>
  <c r="A780" i="12"/>
  <c r="B780" i="12"/>
  <c r="E780" i="12" s="1"/>
  <c r="C780" i="12"/>
  <c r="D780" i="12"/>
  <c r="A781" i="12"/>
  <c r="B781" i="12"/>
  <c r="E781" i="12" s="1"/>
  <c r="C781" i="12"/>
  <c r="D781" i="12"/>
  <c r="A782" i="12"/>
  <c r="B782" i="12"/>
  <c r="E782" i="12" s="1"/>
  <c r="C782" i="12"/>
  <c r="D782" i="12"/>
  <c r="A783" i="12"/>
  <c r="B783" i="12"/>
  <c r="E783" i="12" s="1"/>
  <c r="C783" i="12"/>
  <c r="D783" i="12"/>
  <c r="A784" i="12"/>
  <c r="B784" i="12"/>
  <c r="E784" i="12" s="1"/>
  <c r="C784" i="12"/>
  <c r="D784" i="12"/>
  <c r="A785" i="12"/>
  <c r="B785" i="12"/>
  <c r="E785" i="12" s="1"/>
  <c r="C785" i="12"/>
  <c r="D785" i="12"/>
  <c r="A786" i="12"/>
  <c r="B786" i="12"/>
  <c r="E786" i="12" s="1"/>
  <c r="C786" i="12"/>
  <c r="D786" i="12"/>
  <c r="A787" i="12"/>
  <c r="B787" i="12"/>
  <c r="E787" i="12" s="1"/>
  <c r="C787" i="12"/>
  <c r="D787" i="12"/>
  <c r="A788" i="12"/>
  <c r="B788" i="12"/>
  <c r="E788" i="12" s="1"/>
  <c r="C788" i="12"/>
  <c r="D788" i="12"/>
  <c r="A789" i="12"/>
  <c r="B789" i="12"/>
  <c r="E789" i="12" s="1"/>
  <c r="C789" i="12"/>
  <c r="D789" i="12"/>
  <c r="A790" i="12"/>
  <c r="B790" i="12"/>
  <c r="E790" i="12" s="1"/>
  <c r="C790" i="12"/>
  <c r="D790" i="12"/>
  <c r="A791" i="12"/>
  <c r="B791" i="12"/>
  <c r="E791" i="12" s="1"/>
  <c r="C791" i="12"/>
  <c r="D791" i="12"/>
  <c r="A792" i="12"/>
  <c r="B792" i="12"/>
  <c r="E792" i="12" s="1"/>
  <c r="C792" i="12"/>
  <c r="D792" i="12"/>
  <c r="A793" i="12"/>
  <c r="B793" i="12"/>
  <c r="E793" i="12" s="1"/>
  <c r="C793" i="12"/>
  <c r="D793" i="12"/>
  <c r="A794" i="12"/>
  <c r="B794" i="12"/>
  <c r="E794" i="12" s="1"/>
  <c r="C794" i="12"/>
  <c r="D794" i="12"/>
  <c r="A795" i="12"/>
  <c r="B795" i="12"/>
  <c r="E795" i="12" s="1"/>
  <c r="C795" i="12"/>
  <c r="D795" i="12"/>
  <c r="A796" i="12"/>
  <c r="B796" i="12"/>
  <c r="E796" i="12" s="1"/>
  <c r="C796" i="12"/>
  <c r="D796" i="12"/>
  <c r="A797" i="12"/>
  <c r="B797" i="12"/>
  <c r="E797" i="12" s="1"/>
  <c r="C797" i="12"/>
  <c r="D797" i="12"/>
  <c r="A798" i="12"/>
  <c r="B798" i="12"/>
  <c r="E798" i="12" s="1"/>
  <c r="C798" i="12"/>
  <c r="D798" i="12"/>
  <c r="A799" i="12"/>
  <c r="B799" i="12"/>
  <c r="E799" i="12" s="1"/>
  <c r="C799" i="12"/>
  <c r="D799" i="12"/>
  <c r="A800" i="12"/>
  <c r="B800" i="12"/>
  <c r="E800" i="12" s="1"/>
  <c r="C800" i="12"/>
  <c r="D800" i="12"/>
  <c r="A801" i="12"/>
  <c r="B801" i="12"/>
  <c r="E801" i="12" s="1"/>
  <c r="C801" i="12"/>
  <c r="D801" i="12"/>
  <c r="A802" i="12"/>
  <c r="B802" i="12"/>
  <c r="E802" i="12" s="1"/>
  <c r="C802" i="12"/>
  <c r="D802" i="12"/>
  <c r="A803" i="12"/>
  <c r="B803" i="12"/>
  <c r="E803" i="12" s="1"/>
  <c r="C803" i="12"/>
  <c r="D803" i="12"/>
  <c r="A804" i="12"/>
  <c r="B804" i="12"/>
  <c r="E804" i="12" s="1"/>
  <c r="C804" i="12"/>
  <c r="D804" i="12"/>
  <c r="A805" i="12"/>
  <c r="B805" i="12"/>
  <c r="E805" i="12" s="1"/>
  <c r="C805" i="12"/>
  <c r="D805" i="12"/>
  <c r="A806" i="12"/>
  <c r="B806" i="12"/>
  <c r="E806" i="12" s="1"/>
  <c r="C806" i="12"/>
  <c r="D806" i="12"/>
  <c r="A807" i="12"/>
  <c r="B807" i="12"/>
  <c r="E807" i="12" s="1"/>
  <c r="C807" i="12"/>
  <c r="D807" i="12"/>
  <c r="A808" i="12"/>
  <c r="B808" i="12"/>
  <c r="E808" i="12" s="1"/>
  <c r="C808" i="12"/>
  <c r="D808" i="12"/>
  <c r="A809" i="12"/>
  <c r="B809" i="12"/>
  <c r="E809" i="12" s="1"/>
  <c r="C809" i="12"/>
  <c r="D809" i="12"/>
  <c r="A810" i="12"/>
  <c r="B810" i="12"/>
  <c r="E810" i="12" s="1"/>
  <c r="C810" i="12"/>
  <c r="D810" i="12"/>
  <c r="A811" i="12"/>
  <c r="B811" i="12"/>
  <c r="E811" i="12" s="1"/>
  <c r="C811" i="12"/>
  <c r="D811" i="12"/>
  <c r="A812" i="12"/>
  <c r="B812" i="12"/>
  <c r="E812" i="12" s="1"/>
  <c r="C812" i="12"/>
  <c r="D812" i="12"/>
  <c r="A813" i="12"/>
  <c r="B813" i="12"/>
  <c r="E813" i="12" s="1"/>
  <c r="C813" i="12"/>
  <c r="D813" i="12"/>
  <c r="A814" i="12"/>
  <c r="B814" i="12"/>
  <c r="E814" i="12" s="1"/>
  <c r="C814" i="12"/>
  <c r="D814" i="12"/>
  <c r="A815" i="12"/>
  <c r="B815" i="12"/>
  <c r="E815" i="12" s="1"/>
  <c r="C815" i="12"/>
  <c r="D815" i="12"/>
  <c r="A816" i="12"/>
  <c r="B816" i="12"/>
  <c r="E816" i="12" s="1"/>
  <c r="C816" i="12"/>
  <c r="D816" i="12"/>
  <c r="A817" i="12"/>
  <c r="B817" i="12"/>
  <c r="E817" i="12" s="1"/>
  <c r="C817" i="12"/>
  <c r="D817" i="12"/>
  <c r="A818" i="12"/>
  <c r="B818" i="12"/>
  <c r="E818" i="12" s="1"/>
  <c r="C818" i="12"/>
  <c r="D818" i="12"/>
  <c r="A819" i="12"/>
  <c r="B819" i="12"/>
  <c r="E819" i="12" s="1"/>
  <c r="C819" i="12"/>
  <c r="D819" i="12"/>
  <c r="A820" i="12"/>
  <c r="B820" i="12"/>
  <c r="E820" i="12" s="1"/>
  <c r="C820" i="12"/>
  <c r="D820" i="12"/>
  <c r="A821" i="12"/>
  <c r="B821" i="12"/>
  <c r="E821" i="12" s="1"/>
  <c r="C821" i="12"/>
  <c r="D821" i="12"/>
  <c r="A822" i="12"/>
  <c r="B822" i="12"/>
  <c r="E822" i="12" s="1"/>
  <c r="C822" i="12"/>
  <c r="D822" i="12"/>
  <c r="A823" i="12"/>
  <c r="B823" i="12"/>
  <c r="E823" i="12" s="1"/>
  <c r="C823" i="12"/>
  <c r="D823" i="12"/>
  <c r="A824" i="12"/>
  <c r="B824" i="12"/>
  <c r="E824" i="12" s="1"/>
  <c r="C824" i="12"/>
  <c r="D824" i="12"/>
  <c r="A825" i="12"/>
  <c r="B825" i="12"/>
  <c r="E825" i="12" s="1"/>
  <c r="C825" i="12"/>
  <c r="D825" i="12"/>
  <c r="A826" i="12"/>
  <c r="B826" i="12"/>
  <c r="E826" i="12" s="1"/>
  <c r="C826" i="12"/>
  <c r="D826" i="12"/>
  <c r="A827" i="12"/>
  <c r="B827" i="12"/>
  <c r="E827" i="12" s="1"/>
  <c r="C827" i="12"/>
  <c r="D827" i="12"/>
  <c r="A828" i="12"/>
  <c r="B828" i="12"/>
  <c r="E828" i="12" s="1"/>
  <c r="C828" i="12"/>
  <c r="D828" i="12"/>
  <c r="A829" i="12"/>
  <c r="B829" i="12"/>
  <c r="E829" i="12" s="1"/>
  <c r="C829" i="12"/>
  <c r="D829" i="12"/>
  <c r="A830" i="12"/>
  <c r="B830" i="12"/>
  <c r="E830" i="12" s="1"/>
  <c r="C830" i="12"/>
  <c r="D830" i="12"/>
  <c r="A831" i="12"/>
  <c r="B831" i="12"/>
  <c r="E831" i="12" s="1"/>
  <c r="C831" i="12"/>
  <c r="D831" i="12"/>
  <c r="A832" i="12"/>
  <c r="B832" i="12"/>
  <c r="E832" i="12" s="1"/>
  <c r="C832" i="12"/>
  <c r="D832" i="12"/>
  <c r="A833" i="12"/>
  <c r="B833" i="12"/>
  <c r="E833" i="12" s="1"/>
  <c r="C833" i="12"/>
  <c r="D833" i="12"/>
  <c r="A834" i="12"/>
  <c r="B834" i="12"/>
  <c r="E834" i="12" s="1"/>
  <c r="C834" i="12"/>
  <c r="D834" i="12"/>
  <c r="A835" i="12"/>
  <c r="B835" i="12"/>
  <c r="E835" i="12" s="1"/>
  <c r="C835" i="12"/>
  <c r="D835" i="12"/>
  <c r="A836" i="12"/>
  <c r="B836" i="12"/>
  <c r="E836" i="12" s="1"/>
  <c r="C836" i="12"/>
  <c r="D836" i="12"/>
  <c r="A837" i="12"/>
  <c r="B837" i="12"/>
  <c r="E837" i="12" s="1"/>
  <c r="C837" i="12"/>
  <c r="D837" i="12"/>
  <c r="A838" i="12"/>
  <c r="B838" i="12"/>
  <c r="E838" i="12" s="1"/>
  <c r="C838" i="12"/>
  <c r="D838" i="12"/>
  <c r="A839" i="12"/>
  <c r="B839" i="12"/>
  <c r="E839" i="12" s="1"/>
  <c r="C839" i="12"/>
  <c r="D839" i="12"/>
  <c r="A840" i="12"/>
  <c r="B840" i="12"/>
  <c r="E840" i="12" s="1"/>
  <c r="C840" i="12"/>
  <c r="D840" i="12"/>
  <c r="A841" i="12"/>
  <c r="B841" i="12"/>
  <c r="E841" i="12" s="1"/>
  <c r="C841" i="12"/>
  <c r="D841" i="12"/>
  <c r="A842" i="12"/>
  <c r="B842" i="12"/>
  <c r="E842" i="12" s="1"/>
  <c r="C842" i="12"/>
  <c r="D842" i="12"/>
  <c r="A843" i="12"/>
  <c r="B843" i="12"/>
  <c r="E843" i="12" s="1"/>
  <c r="C843" i="12"/>
  <c r="D843" i="12"/>
  <c r="A844" i="12"/>
  <c r="B844" i="12"/>
  <c r="E844" i="12" s="1"/>
  <c r="C844" i="12"/>
  <c r="D844" i="12"/>
  <c r="A845" i="12"/>
  <c r="B845" i="12"/>
  <c r="E845" i="12" s="1"/>
  <c r="C845" i="12"/>
  <c r="D845" i="12"/>
  <c r="A846" i="12"/>
  <c r="B846" i="12"/>
  <c r="E846" i="12" s="1"/>
  <c r="C846" i="12"/>
  <c r="D846" i="12"/>
  <c r="A847" i="12"/>
  <c r="B847" i="12"/>
  <c r="E847" i="12" s="1"/>
  <c r="C847" i="12"/>
  <c r="D847" i="12"/>
  <c r="A848" i="12"/>
  <c r="B848" i="12"/>
  <c r="E848" i="12" s="1"/>
  <c r="C848" i="12"/>
  <c r="D848" i="12"/>
  <c r="A849" i="12"/>
  <c r="B849" i="12"/>
  <c r="E849" i="12" s="1"/>
  <c r="C849" i="12"/>
  <c r="D849" i="12"/>
  <c r="A850" i="12"/>
  <c r="B850" i="12"/>
  <c r="E850" i="12" s="1"/>
  <c r="C850" i="12"/>
  <c r="D850" i="12"/>
  <c r="A851" i="12"/>
  <c r="B851" i="12"/>
  <c r="E851" i="12" s="1"/>
  <c r="C851" i="12"/>
  <c r="D851" i="12"/>
  <c r="A852" i="12"/>
  <c r="B852" i="12"/>
  <c r="E852" i="12" s="1"/>
  <c r="C852" i="12"/>
  <c r="D852" i="12"/>
  <c r="A853" i="12"/>
  <c r="B853" i="12"/>
  <c r="E853" i="12" s="1"/>
  <c r="C853" i="12"/>
  <c r="D853" i="12"/>
  <c r="A854" i="12"/>
  <c r="B854" i="12"/>
  <c r="E854" i="12" s="1"/>
  <c r="C854" i="12"/>
  <c r="D854" i="12"/>
  <c r="A855" i="12"/>
  <c r="B855" i="12"/>
  <c r="E855" i="12" s="1"/>
  <c r="C855" i="12"/>
  <c r="D855" i="12"/>
  <c r="A856" i="12"/>
  <c r="B856" i="12"/>
  <c r="E856" i="12" s="1"/>
  <c r="C856" i="12"/>
  <c r="D856" i="12"/>
  <c r="A857" i="12"/>
  <c r="B857" i="12"/>
  <c r="E857" i="12" s="1"/>
  <c r="C857" i="12"/>
  <c r="D857" i="12"/>
  <c r="A858" i="12"/>
  <c r="B858" i="12"/>
  <c r="E858" i="12" s="1"/>
  <c r="C858" i="12"/>
  <c r="D858" i="12"/>
  <c r="A859" i="12"/>
  <c r="B859" i="12"/>
  <c r="E859" i="12" s="1"/>
  <c r="C859" i="12"/>
  <c r="D859" i="12"/>
  <c r="A860" i="12"/>
  <c r="B860" i="12"/>
  <c r="E860" i="12" s="1"/>
  <c r="C860" i="12"/>
  <c r="D860" i="12"/>
  <c r="A861" i="12"/>
  <c r="B861" i="12"/>
  <c r="E861" i="12" s="1"/>
  <c r="C861" i="12"/>
  <c r="D861" i="12"/>
  <c r="A862" i="12"/>
  <c r="B862" i="12"/>
  <c r="E862" i="12" s="1"/>
  <c r="C862" i="12"/>
  <c r="D862" i="12"/>
  <c r="A863" i="12"/>
  <c r="B863" i="12"/>
  <c r="E863" i="12" s="1"/>
  <c r="C863" i="12"/>
  <c r="D863" i="12"/>
  <c r="A864" i="12"/>
  <c r="B864" i="12"/>
  <c r="E864" i="12" s="1"/>
  <c r="C864" i="12"/>
  <c r="D864" i="12"/>
  <c r="A865" i="12"/>
  <c r="B865" i="12"/>
  <c r="E865" i="12" s="1"/>
  <c r="C865" i="12"/>
  <c r="D865" i="12"/>
  <c r="A866" i="12"/>
  <c r="B866" i="12"/>
  <c r="E866" i="12" s="1"/>
  <c r="C866" i="12"/>
  <c r="D866" i="12"/>
  <c r="A867" i="12"/>
  <c r="B867" i="12"/>
  <c r="E867" i="12" s="1"/>
  <c r="C867" i="12"/>
  <c r="D867" i="12"/>
  <c r="A868" i="12"/>
  <c r="B868" i="12"/>
  <c r="E868" i="12" s="1"/>
  <c r="C868" i="12"/>
  <c r="D868" i="12"/>
  <c r="A869" i="12"/>
  <c r="B869" i="12"/>
  <c r="E869" i="12" s="1"/>
  <c r="C869" i="12"/>
  <c r="D869" i="12"/>
  <c r="A870" i="12"/>
  <c r="B870" i="12"/>
  <c r="E870" i="12" s="1"/>
  <c r="C870" i="12"/>
  <c r="D870" i="12"/>
  <c r="A871" i="12"/>
  <c r="B871" i="12"/>
  <c r="E871" i="12" s="1"/>
  <c r="C871" i="12"/>
  <c r="D871" i="12"/>
  <c r="A872" i="12"/>
  <c r="B872" i="12"/>
  <c r="E872" i="12" s="1"/>
  <c r="C872" i="12"/>
  <c r="D872" i="12"/>
  <c r="A873" i="12"/>
  <c r="B873" i="12"/>
  <c r="E873" i="12" s="1"/>
  <c r="C873" i="12"/>
  <c r="D873" i="12"/>
  <c r="A874" i="12"/>
  <c r="B874" i="12"/>
  <c r="E874" i="12" s="1"/>
  <c r="C874" i="12"/>
  <c r="D874" i="12"/>
  <c r="A875" i="12"/>
  <c r="B875" i="12"/>
  <c r="E875" i="12" s="1"/>
  <c r="C875" i="12"/>
  <c r="D875" i="12"/>
  <c r="A876" i="12"/>
  <c r="B876" i="12"/>
  <c r="E876" i="12" s="1"/>
  <c r="C876" i="12"/>
  <c r="D876" i="12"/>
  <c r="A877" i="12"/>
  <c r="B877" i="12"/>
  <c r="E877" i="12" s="1"/>
  <c r="C877" i="12"/>
  <c r="D877" i="12"/>
  <c r="A878" i="12"/>
  <c r="B878" i="12"/>
  <c r="E878" i="12" s="1"/>
  <c r="C878" i="12"/>
  <c r="D878" i="12"/>
  <c r="A879" i="12"/>
  <c r="B879" i="12"/>
  <c r="E879" i="12" s="1"/>
  <c r="C879" i="12"/>
  <c r="D879" i="12"/>
  <c r="A880" i="12"/>
  <c r="B880" i="12"/>
  <c r="E880" i="12" s="1"/>
  <c r="C880" i="12"/>
  <c r="D880" i="12"/>
  <c r="A881" i="12"/>
  <c r="B881" i="12"/>
  <c r="E881" i="12" s="1"/>
  <c r="C881" i="12"/>
  <c r="D881" i="12"/>
  <c r="A882" i="12"/>
  <c r="B882" i="12"/>
  <c r="E882" i="12" s="1"/>
  <c r="C882" i="12"/>
  <c r="D882" i="12"/>
  <c r="A883" i="12"/>
  <c r="B883" i="12"/>
  <c r="E883" i="12" s="1"/>
  <c r="C883" i="12"/>
  <c r="D883" i="12"/>
  <c r="A884" i="12"/>
  <c r="B884" i="12"/>
  <c r="E884" i="12" s="1"/>
  <c r="C884" i="12"/>
  <c r="D884" i="12"/>
  <c r="A885" i="12"/>
  <c r="B885" i="12"/>
  <c r="E885" i="12" s="1"/>
  <c r="C885" i="12"/>
  <c r="D885" i="12"/>
  <c r="A886" i="12"/>
  <c r="B886" i="12"/>
  <c r="E886" i="12" s="1"/>
  <c r="C886" i="12"/>
  <c r="D886" i="12"/>
  <c r="A887" i="12"/>
  <c r="B887" i="12"/>
  <c r="E887" i="12" s="1"/>
  <c r="C887" i="12"/>
  <c r="D887" i="12"/>
  <c r="A888" i="12"/>
  <c r="B888" i="12"/>
  <c r="E888" i="12" s="1"/>
  <c r="C888" i="12"/>
  <c r="D888" i="12"/>
  <c r="A889" i="12"/>
  <c r="B889" i="12"/>
  <c r="E889" i="12" s="1"/>
  <c r="C889" i="12"/>
  <c r="D889" i="12"/>
  <c r="A890" i="12"/>
  <c r="B890" i="12"/>
  <c r="E890" i="12" s="1"/>
  <c r="C890" i="12"/>
  <c r="D890" i="12"/>
  <c r="A891" i="12"/>
  <c r="B891" i="12"/>
  <c r="E891" i="12" s="1"/>
  <c r="C891" i="12"/>
  <c r="D891" i="12"/>
  <c r="A892" i="12"/>
  <c r="B892" i="12"/>
  <c r="E892" i="12" s="1"/>
  <c r="C892" i="12"/>
  <c r="D892" i="12"/>
  <c r="A893" i="12"/>
  <c r="B893" i="12"/>
  <c r="E893" i="12" s="1"/>
  <c r="C893" i="12"/>
  <c r="D893" i="12"/>
  <c r="A894" i="12"/>
  <c r="B894" i="12"/>
  <c r="E894" i="12" s="1"/>
  <c r="C894" i="12"/>
  <c r="D894" i="12"/>
  <c r="A895" i="12"/>
  <c r="B895" i="12"/>
  <c r="E895" i="12" s="1"/>
  <c r="C895" i="12"/>
  <c r="D895" i="12"/>
  <c r="A896" i="12"/>
  <c r="B896" i="12"/>
  <c r="E896" i="12" s="1"/>
  <c r="C896" i="12"/>
  <c r="D896" i="12"/>
  <c r="A897" i="12"/>
  <c r="B897" i="12"/>
  <c r="E897" i="12" s="1"/>
  <c r="C897" i="12"/>
  <c r="D897" i="12"/>
  <c r="A898" i="12"/>
  <c r="B898" i="12"/>
  <c r="E898" i="12" s="1"/>
  <c r="C898" i="12"/>
  <c r="D898" i="12"/>
  <c r="A899" i="12"/>
  <c r="B899" i="12"/>
  <c r="E899" i="12" s="1"/>
  <c r="C899" i="12"/>
  <c r="D899" i="12"/>
  <c r="A900" i="12"/>
  <c r="B900" i="12"/>
  <c r="E900" i="12" s="1"/>
  <c r="C900" i="12"/>
  <c r="D900" i="12"/>
  <c r="A901" i="12"/>
  <c r="B901" i="12"/>
  <c r="E901" i="12" s="1"/>
  <c r="C901" i="12"/>
  <c r="D901" i="12"/>
  <c r="A902" i="12"/>
  <c r="B902" i="12"/>
  <c r="E902" i="12" s="1"/>
  <c r="C902" i="12"/>
  <c r="D902" i="12"/>
  <c r="A903" i="12"/>
  <c r="B903" i="12"/>
  <c r="E903" i="12" s="1"/>
  <c r="C903" i="12"/>
  <c r="D903" i="12"/>
  <c r="A904" i="12"/>
  <c r="B904" i="12"/>
  <c r="E904" i="12" s="1"/>
  <c r="C904" i="12"/>
  <c r="D904" i="12"/>
  <c r="A905" i="12"/>
  <c r="B905" i="12"/>
  <c r="E905" i="12" s="1"/>
  <c r="C905" i="12"/>
  <c r="D905" i="12"/>
  <c r="A906" i="12"/>
  <c r="B906" i="12"/>
  <c r="E906" i="12" s="1"/>
  <c r="C906" i="12"/>
  <c r="D906" i="12"/>
  <c r="A907" i="12"/>
  <c r="B907" i="12"/>
  <c r="E907" i="12" s="1"/>
  <c r="C907" i="12"/>
  <c r="D907" i="12"/>
  <c r="A908" i="12"/>
  <c r="B908" i="12"/>
  <c r="E908" i="12" s="1"/>
  <c r="C908" i="12"/>
  <c r="D908" i="12"/>
  <c r="A909" i="12"/>
  <c r="B909" i="12"/>
  <c r="E909" i="12" s="1"/>
  <c r="C909" i="12"/>
  <c r="D909" i="12"/>
  <c r="A910" i="12"/>
  <c r="B910" i="12"/>
  <c r="E910" i="12" s="1"/>
  <c r="C910" i="12"/>
  <c r="D910" i="12"/>
  <c r="A911" i="12"/>
  <c r="B911" i="12"/>
  <c r="E911" i="12" s="1"/>
  <c r="C911" i="12"/>
  <c r="D911" i="12"/>
  <c r="A912" i="12"/>
  <c r="B912" i="12"/>
  <c r="E912" i="12" s="1"/>
  <c r="C912" i="12"/>
  <c r="D912" i="12"/>
  <c r="A913" i="12"/>
  <c r="B913" i="12"/>
  <c r="E913" i="12" s="1"/>
  <c r="C913" i="12"/>
  <c r="D913" i="12"/>
  <c r="A914" i="12"/>
  <c r="B914" i="12"/>
  <c r="E914" i="12" s="1"/>
  <c r="C914" i="12"/>
  <c r="D914" i="12"/>
  <c r="A915" i="12"/>
  <c r="B915" i="12"/>
  <c r="E915" i="12" s="1"/>
  <c r="C915" i="12"/>
  <c r="D915" i="12"/>
  <c r="A916" i="12"/>
  <c r="B916" i="12"/>
  <c r="E916" i="12" s="1"/>
  <c r="C916" i="12"/>
  <c r="D916" i="12"/>
  <c r="A917" i="12"/>
  <c r="B917" i="12"/>
  <c r="E917" i="12" s="1"/>
  <c r="C917" i="12"/>
  <c r="D917" i="12"/>
  <c r="A918" i="12"/>
  <c r="B918" i="12"/>
  <c r="E918" i="12" s="1"/>
  <c r="C918" i="12"/>
  <c r="D918" i="12"/>
  <c r="A919" i="12"/>
  <c r="B919" i="12"/>
  <c r="E919" i="12" s="1"/>
  <c r="C919" i="12"/>
  <c r="D919" i="12"/>
  <c r="A920" i="12"/>
  <c r="B920" i="12"/>
  <c r="E920" i="12" s="1"/>
  <c r="C920" i="12"/>
  <c r="D920" i="12"/>
  <c r="A921" i="12"/>
  <c r="B921" i="12"/>
  <c r="E921" i="12" s="1"/>
  <c r="C921" i="12"/>
  <c r="D921" i="12"/>
  <c r="A922" i="12"/>
  <c r="B922" i="12"/>
  <c r="E922" i="12" s="1"/>
  <c r="C922" i="12"/>
  <c r="D922" i="12"/>
  <c r="A923" i="12"/>
  <c r="B923" i="12"/>
  <c r="E923" i="12" s="1"/>
  <c r="C923" i="12"/>
  <c r="D923" i="12"/>
  <c r="A924" i="12"/>
  <c r="B924" i="12"/>
  <c r="E924" i="12" s="1"/>
  <c r="C924" i="12"/>
  <c r="D924" i="12"/>
  <c r="A925" i="12"/>
  <c r="B925" i="12"/>
  <c r="E925" i="12" s="1"/>
  <c r="C925" i="12"/>
  <c r="D925" i="12"/>
  <c r="A926" i="12"/>
  <c r="B926" i="12"/>
  <c r="E926" i="12" s="1"/>
  <c r="C926" i="12"/>
  <c r="D926" i="12"/>
  <c r="A927" i="12"/>
  <c r="B927" i="12"/>
  <c r="E927" i="12" s="1"/>
  <c r="C927" i="12"/>
  <c r="D927" i="12"/>
  <c r="A928" i="12"/>
  <c r="B928" i="12"/>
  <c r="E928" i="12" s="1"/>
  <c r="C928" i="12"/>
  <c r="D928" i="12"/>
  <c r="A929" i="12"/>
  <c r="B929" i="12"/>
  <c r="E929" i="12" s="1"/>
  <c r="C929" i="12"/>
  <c r="D929" i="12"/>
  <c r="A930" i="12"/>
  <c r="B930" i="12"/>
  <c r="E930" i="12" s="1"/>
  <c r="C930" i="12"/>
  <c r="D930" i="12"/>
  <c r="A931" i="12"/>
  <c r="B931" i="12"/>
  <c r="E931" i="12" s="1"/>
  <c r="C931" i="12"/>
  <c r="D931" i="12"/>
  <c r="A932" i="12"/>
  <c r="B932" i="12"/>
  <c r="E932" i="12" s="1"/>
  <c r="C932" i="12"/>
  <c r="D932" i="12"/>
  <c r="A933" i="12"/>
  <c r="B933" i="12"/>
  <c r="E933" i="12" s="1"/>
  <c r="C933" i="12"/>
  <c r="D933" i="12"/>
  <c r="A934" i="12"/>
  <c r="B934" i="12"/>
  <c r="E934" i="12" s="1"/>
  <c r="C934" i="12"/>
  <c r="D934" i="12"/>
  <c r="A935" i="12"/>
  <c r="B935" i="12"/>
  <c r="E935" i="12" s="1"/>
  <c r="C935" i="12"/>
  <c r="D935" i="12"/>
  <c r="A936" i="12"/>
  <c r="B936" i="12"/>
  <c r="E936" i="12" s="1"/>
  <c r="C936" i="12"/>
  <c r="D936" i="12"/>
  <c r="A937" i="12"/>
  <c r="B937" i="12"/>
  <c r="E937" i="12" s="1"/>
  <c r="C937" i="12"/>
  <c r="D937" i="12"/>
  <c r="A938" i="12"/>
  <c r="B938" i="12"/>
  <c r="E938" i="12" s="1"/>
  <c r="C938" i="12"/>
  <c r="D938" i="12"/>
  <c r="A939" i="12"/>
  <c r="B939" i="12"/>
  <c r="E939" i="12" s="1"/>
  <c r="C939" i="12"/>
  <c r="D939" i="12"/>
  <c r="A940" i="12"/>
  <c r="B940" i="12"/>
  <c r="E940" i="12" s="1"/>
  <c r="C940" i="12"/>
  <c r="D940" i="12"/>
  <c r="A941" i="12"/>
  <c r="B941" i="12"/>
  <c r="E941" i="12" s="1"/>
  <c r="C941" i="12"/>
  <c r="D941" i="12"/>
  <c r="A942" i="12"/>
  <c r="B942" i="12"/>
  <c r="E942" i="12" s="1"/>
  <c r="C942" i="12"/>
  <c r="D942" i="12"/>
  <c r="A943" i="12"/>
  <c r="B943" i="12"/>
  <c r="E943" i="12" s="1"/>
  <c r="C943" i="12"/>
  <c r="D943" i="12"/>
  <c r="A944" i="12"/>
  <c r="B944" i="12"/>
  <c r="E944" i="12" s="1"/>
  <c r="C944" i="12"/>
  <c r="D944" i="12"/>
  <c r="A945" i="12"/>
  <c r="B945" i="12"/>
  <c r="E945" i="12" s="1"/>
  <c r="C945" i="12"/>
  <c r="D945" i="12"/>
  <c r="A946" i="12"/>
  <c r="B946" i="12"/>
  <c r="E946" i="12" s="1"/>
  <c r="C946" i="12"/>
  <c r="D946" i="12"/>
  <c r="A947" i="12"/>
  <c r="B947" i="12"/>
  <c r="E947" i="12" s="1"/>
  <c r="C947" i="12"/>
  <c r="D947" i="12"/>
  <c r="A948" i="12"/>
  <c r="B948" i="12"/>
  <c r="E948" i="12" s="1"/>
  <c r="C948" i="12"/>
  <c r="D948" i="12"/>
  <c r="A949" i="12"/>
  <c r="B949" i="12"/>
  <c r="E949" i="12" s="1"/>
  <c r="C949" i="12"/>
  <c r="D949" i="12"/>
  <c r="A950" i="12"/>
  <c r="B950" i="12"/>
  <c r="E950" i="12" s="1"/>
  <c r="C950" i="12"/>
  <c r="D950" i="12"/>
  <c r="A951" i="12"/>
  <c r="B951" i="12"/>
  <c r="E951" i="12" s="1"/>
  <c r="C951" i="12"/>
  <c r="D951" i="12"/>
  <c r="A952" i="12"/>
  <c r="B952" i="12"/>
  <c r="E952" i="12" s="1"/>
  <c r="C952" i="12"/>
  <c r="D952" i="12"/>
  <c r="A953" i="12"/>
  <c r="B953" i="12"/>
  <c r="E953" i="12" s="1"/>
  <c r="C953" i="12"/>
  <c r="D953" i="12"/>
  <c r="A954" i="12"/>
  <c r="B954" i="12"/>
  <c r="E954" i="12" s="1"/>
  <c r="C954" i="12"/>
  <c r="D954" i="12"/>
  <c r="A955" i="12"/>
  <c r="B955" i="12"/>
  <c r="E955" i="12" s="1"/>
  <c r="C955" i="12"/>
  <c r="D955" i="12"/>
  <c r="A956" i="12"/>
  <c r="B956" i="12"/>
  <c r="E956" i="12" s="1"/>
  <c r="C956" i="12"/>
  <c r="D956" i="12"/>
  <c r="A957" i="12"/>
  <c r="B957" i="12"/>
  <c r="E957" i="12" s="1"/>
  <c r="C957" i="12"/>
  <c r="D957" i="12"/>
  <c r="A958" i="12"/>
  <c r="B958" i="12"/>
  <c r="E958" i="12" s="1"/>
  <c r="C958" i="12"/>
  <c r="D958" i="12"/>
  <c r="A959" i="12"/>
  <c r="B959" i="12"/>
  <c r="E959" i="12" s="1"/>
  <c r="C959" i="12"/>
  <c r="D959" i="12"/>
  <c r="A960" i="12"/>
  <c r="B960" i="12"/>
  <c r="E960" i="12" s="1"/>
  <c r="C960" i="12"/>
  <c r="D960" i="12"/>
  <c r="A961" i="12"/>
  <c r="B961" i="12"/>
  <c r="E961" i="12" s="1"/>
  <c r="C961" i="12"/>
  <c r="D961" i="12"/>
  <c r="A962" i="12"/>
  <c r="B962" i="12"/>
  <c r="E962" i="12" s="1"/>
  <c r="C962" i="12"/>
  <c r="D962" i="12"/>
  <c r="A963" i="12"/>
  <c r="B963" i="12"/>
  <c r="E963" i="12" s="1"/>
  <c r="C963" i="12"/>
  <c r="D963" i="12"/>
  <c r="A964" i="12"/>
  <c r="B964" i="12"/>
  <c r="E964" i="12" s="1"/>
  <c r="C964" i="12"/>
  <c r="D964" i="12"/>
  <c r="A965" i="12"/>
  <c r="B965" i="12"/>
  <c r="E965" i="12" s="1"/>
  <c r="C965" i="12"/>
  <c r="D965" i="12"/>
  <c r="A966" i="12"/>
  <c r="B966" i="12"/>
  <c r="E966" i="12" s="1"/>
  <c r="C966" i="12"/>
  <c r="D966" i="12"/>
  <c r="A967" i="12"/>
  <c r="B967" i="12"/>
  <c r="E967" i="12" s="1"/>
  <c r="C967" i="12"/>
  <c r="D967" i="12"/>
  <c r="A968" i="12"/>
  <c r="B968" i="12"/>
  <c r="E968" i="12" s="1"/>
  <c r="C968" i="12"/>
  <c r="D968" i="12"/>
  <c r="A969" i="12"/>
  <c r="B969" i="12"/>
  <c r="E969" i="12" s="1"/>
  <c r="C969" i="12"/>
  <c r="D969" i="12"/>
  <c r="A970" i="12"/>
  <c r="B970" i="12"/>
  <c r="E970" i="12" s="1"/>
  <c r="C970" i="12"/>
  <c r="D970" i="12"/>
  <c r="A971" i="12"/>
  <c r="B971" i="12"/>
  <c r="E971" i="12" s="1"/>
  <c r="C971" i="12"/>
  <c r="D971" i="12"/>
  <c r="A972" i="12"/>
  <c r="B972" i="12"/>
  <c r="E972" i="12" s="1"/>
  <c r="C972" i="12"/>
  <c r="D972" i="12"/>
  <c r="A973" i="12"/>
  <c r="B973" i="12"/>
  <c r="E973" i="12" s="1"/>
  <c r="C973" i="12"/>
  <c r="D973" i="12"/>
  <c r="A974" i="12"/>
  <c r="B974" i="12"/>
  <c r="E974" i="12" s="1"/>
  <c r="C974" i="12"/>
  <c r="D974" i="12"/>
  <c r="A975" i="12"/>
  <c r="B975" i="12"/>
  <c r="E975" i="12" s="1"/>
  <c r="C975" i="12"/>
  <c r="D975" i="12"/>
  <c r="A976" i="12"/>
  <c r="B976" i="12"/>
  <c r="E976" i="12" s="1"/>
  <c r="C976" i="12"/>
  <c r="D976" i="12"/>
  <c r="A977" i="12"/>
  <c r="B977" i="12"/>
  <c r="E977" i="12" s="1"/>
  <c r="C977" i="12"/>
  <c r="D977" i="12"/>
  <c r="A978" i="12"/>
  <c r="B978" i="12"/>
  <c r="E978" i="12" s="1"/>
  <c r="C978" i="12"/>
  <c r="D978" i="12"/>
  <c r="A979" i="12"/>
  <c r="B979" i="12"/>
  <c r="E979" i="12" s="1"/>
  <c r="C979" i="12"/>
  <c r="D979" i="12"/>
  <c r="A980" i="12"/>
  <c r="B980" i="12"/>
  <c r="E980" i="12" s="1"/>
  <c r="C980" i="12"/>
  <c r="D980" i="12"/>
  <c r="A981" i="12"/>
  <c r="B981" i="12"/>
  <c r="E981" i="12" s="1"/>
  <c r="C981" i="12"/>
  <c r="D981" i="12"/>
  <c r="A982" i="12"/>
  <c r="B982" i="12"/>
  <c r="E982" i="12" s="1"/>
  <c r="C982" i="12"/>
  <c r="D982" i="12"/>
  <c r="A983" i="12"/>
  <c r="B983" i="12"/>
  <c r="E983" i="12" s="1"/>
  <c r="C983" i="12"/>
  <c r="D983" i="12"/>
  <c r="A984" i="12"/>
  <c r="B984" i="12"/>
  <c r="E984" i="12" s="1"/>
  <c r="C984" i="12"/>
  <c r="D984" i="12"/>
  <c r="A985" i="12"/>
  <c r="B985" i="12"/>
  <c r="E985" i="12" s="1"/>
  <c r="C985" i="12"/>
  <c r="D985" i="12"/>
  <c r="A986" i="12"/>
  <c r="B986" i="12"/>
  <c r="E986" i="12" s="1"/>
  <c r="C986" i="12"/>
  <c r="D986" i="12"/>
  <c r="A987" i="12"/>
  <c r="B987" i="12"/>
  <c r="E987" i="12" s="1"/>
  <c r="C987" i="12"/>
  <c r="D987" i="12"/>
  <c r="A988" i="12"/>
  <c r="B988" i="12"/>
  <c r="E988" i="12" s="1"/>
  <c r="C988" i="12"/>
  <c r="D988" i="12"/>
  <c r="A989" i="12"/>
  <c r="B989" i="12"/>
  <c r="E989" i="12" s="1"/>
  <c r="C989" i="12"/>
  <c r="D989" i="12"/>
  <c r="A990" i="12"/>
  <c r="B990" i="12"/>
  <c r="E990" i="12" s="1"/>
  <c r="C990" i="12"/>
  <c r="D990" i="12"/>
  <c r="A991" i="12"/>
  <c r="B991" i="12"/>
  <c r="E991" i="12" s="1"/>
  <c r="C991" i="12"/>
  <c r="D991" i="12"/>
  <c r="A992" i="12"/>
  <c r="B992" i="12"/>
  <c r="E992" i="12" s="1"/>
  <c r="C992" i="12"/>
  <c r="D992" i="12"/>
  <c r="A993" i="12"/>
  <c r="B993" i="12"/>
  <c r="E993" i="12" s="1"/>
  <c r="C993" i="12"/>
  <c r="D993" i="12"/>
  <c r="A994" i="12"/>
  <c r="B994" i="12"/>
  <c r="E994" i="12" s="1"/>
  <c r="C994" i="12"/>
  <c r="D994" i="12"/>
  <c r="A995" i="12"/>
  <c r="B995" i="12"/>
  <c r="E995" i="12" s="1"/>
  <c r="C995" i="12"/>
  <c r="D995" i="12"/>
  <c r="A996" i="12"/>
  <c r="B996" i="12"/>
  <c r="E996" i="12" s="1"/>
  <c r="C996" i="12"/>
  <c r="D996" i="12"/>
  <c r="A997" i="12"/>
  <c r="B997" i="12"/>
  <c r="E997" i="12" s="1"/>
  <c r="C997" i="12"/>
  <c r="D997" i="12"/>
  <c r="A998" i="12"/>
  <c r="B998" i="12"/>
  <c r="E998" i="12" s="1"/>
  <c r="C998" i="12"/>
  <c r="D998" i="12"/>
  <c r="A999" i="12"/>
  <c r="B999" i="12"/>
  <c r="E999" i="12" s="1"/>
  <c r="C999" i="12"/>
  <c r="D999" i="12"/>
  <c r="A1000" i="12"/>
  <c r="B1000" i="12"/>
  <c r="E1000" i="12" s="1"/>
  <c r="C1000" i="12"/>
  <c r="D1000" i="12"/>
  <c r="D2" i="12"/>
  <c r="C2" i="12"/>
  <c r="B2" i="12"/>
  <c r="E2" i="12" s="1"/>
  <c r="A2" i="12"/>
  <c r="A262" i="11"/>
  <c r="A263" i="11"/>
  <c r="A264" i="11"/>
  <c r="A265" i="11"/>
  <c r="A266" i="11"/>
  <c r="A267" i="11"/>
  <c r="A268" i="11"/>
  <c r="A269" i="11"/>
  <c r="A284" i="11"/>
  <c r="A285" i="11"/>
  <c r="A286" i="11"/>
  <c r="A287" i="11"/>
  <c r="A289" i="11"/>
  <c r="A293" i="11"/>
  <c r="A294" i="11"/>
  <c r="A295" i="11"/>
  <c r="A296" i="11"/>
  <c r="A297" i="11"/>
  <c r="A298" i="11"/>
  <c r="A299" i="11"/>
  <c r="A300" i="11"/>
  <c r="A301" i="11"/>
  <c r="A302" i="11"/>
  <c r="A303" i="11"/>
  <c r="A304" i="11"/>
  <c r="A305" i="11"/>
  <c r="A306" i="11"/>
  <c r="A307" i="11"/>
  <c r="A308" i="11"/>
  <c r="A309" i="11"/>
  <c r="A310" i="11"/>
  <c r="A311" i="11"/>
  <c r="A312" i="11"/>
  <c r="A314" i="11"/>
  <c r="A315" i="11"/>
  <c r="A316" i="11"/>
  <c r="A317" i="11"/>
  <c r="A318" i="11"/>
  <c r="A319" i="11"/>
  <c r="A320" i="11"/>
  <c r="A321" i="11"/>
  <c r="A323" i="11"/>
  <c r="A324" i="11"/>
  <c r="A326" i="11"/>
  <c r="A327" i="11"/>
  <c r="A328" i="11"/>
  <c r="A329" i="11"/>
  <c r="A330" i="11"/>
  <c r="A332" i="11"/>
  <c r="A333" i="11"/>
  <c r="A334" i="11"/>
  <c r="A335" i="11"/>
  <c r="A336" i="11"/>
  <c r="A337" i="11"/>
  <c r="A338" i="11"/>
  <c r="A339" i="11"/>
  <c r="A340" i="11"/>
  <c r="A342" i="11"/>
  <c r="A343" i="11"/>
  <c r="A345" i="11"/>
  <c r="A346" i="11"/>
  <c r="A347" i="11"/>
  <c r="A348" i="11"/>
  <c r="A349" i="11"/>
  <c r="A351" i="11"/>
  <c r="A352" i="11"/>
  <c r="A353" i="11"/>
  <c r="A354" i="11"/>
  <c r="A355"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9" i="11"/>
  <c r="A390" i="11"/>
  <c r="A391" i="11"/>
  <c r="A392" i="11"/>
  <c r="A393" i="11"/>
  <c r="A394" i="11"/>
  <c r="A395" i="11"/>
  <c r="A396" i="11"/>
  <c r="A397" i="11"/>
  <c r="A398" i="11"/>
  <c r="A399" i="11"/>
  <c r="A400" i="11"/>
  <c r="A401" i="11"/>
  <c r="A403" i="11"/>
  <c r="A404" i="11"/>
  <c r="A405" i="11"/>
  <c r="A406" i="11"/>
  <c r="A407" i="11"/>
  <c r="A408" i="11"/>
  <c r="A409" i="11"/>
  <c r="A410" i="11"/>
  <c r="A411" i="11"/>
  <c r="A412" i="11"/>
  <c r="A413" i="11"/>
  <c r="A415" i="11"/>
  <c r="A416" i="11"/>
  <c r="A417" i="11"/>
  <c r="A418" i="11"/>
  <c r="A419" i="11"/>
  <c r="A420" i="11"/>
  <c r="A421" i="11"/>
  <c r="A422" i="11"/>
  <c r="A423" i="11"/>
  <c r="A424" i="11"/>
  <c r="A425" i="11"/>
  <c r="A426" i="11"/>
  <c r="A427" i="11"/>
  <c r="A428" i="11"/>
  <c r="A429" i="11"/>
  <c r="A433" i="11"/>
  <c r="A434" i="11"/>
  <c r="A435" i="11"/>
  <c r="A436" i="11"/>
  <c r="A437" i="11"/>
  <c r="A438" i="11"/>
  <c r="A439" i="11"/>
  <c r="A440" i="11"/>
  <c r="A441" i="11"/>
  <c r="A442" i="11"/>
  <c r="A443" i="11"/>
  <c r="A444" i="11"/>
  <c r="A445" i="11"/>
  <c r="A446" i="11"/>
  <c r="A447" i="11"/>
  <c r="A448" i="11"/>
  <c r="A449" i="11"/>
  <c r="A450"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9" i="11"/>
  <c r="A500" i="11"/>
  <c r="A501" i="11"/>
  <c r="A502" i="11"/>
  <c r="A503" i="11"/>
  <c r="A504" i="11"/>
  <c r="A505" i="11"/>
  <c r="A506" i="11"/>
  <c r="A507" i="11"/>
  <c r="A508" i="11"/>
  <c r="A509" i="11"/>
  <c r="A510" i="11"/>
  <c r="A511" i="11"/>
  <c r="A512" i="11"/>
  <c r="A513" i="11"/>
  <c r="A514" i="11"/>
  <c r="A515" i="11"/>
  <c r="A516" i="11"/>
  <c r="A549" i="11"/>
  <c r="G3" i="6"/>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G284" i="6"/>
  <c r="G285" i="6"/>
  <c r="G286" i="6"/>
  <c r="G287" i="6"/>
  <c r="G288" i="6"/>
  <c r="G289" i="6"/>
  <c r="G290" i="6"/>
  <c r="G291" i="6"/>
  <c r="G292" i="6"/>
  <c r="G293" i="6"/>
  <c r="G294" i="6"/>
  <c r="G295" i="6"/>
  <c r="G296" i="6"/>
  <c r="G297" i="6"/>
  <c r="G298" i="6"/>
  <c r="G299" i="6"/>
  <c r="G300" i="6"/>
  <c r="G301" i="6"/>
  <c r="G302" i="6"/>
  <c r="G303" i="6"/>
  <c r="G304" i="6"/>
  <c r="G305" i="6"/>
  <c r="G306" i="6"/>
  <c r="G307" i="6"/>
  <c r="G308" i="6"/>
  <c r="G309" i="6"/>
  <c r="G310" i="6"/>
  <c r="G311" i="6"/>
  <c r="G312" i="6"/>
  <c r="G313" i="6"/>
  <c r="G314" i="6"/>
  <c r="G315" i="6"/>
  <c r="G316" i="6"/>
  <c r="G317" i="6"/>
  <c r="G318" i="6"/>
  <c r="G319" i="6"/>
  <c r="G320" i="6"/>
  <c r="G321" i="6"/>
  <c r="G322" i="6"/>
  <c r="G323" i="6"/>
  <c r="G324" i="6"/>
  <c r="G325" i="6"/>
  <c r="G326" i="6"/>
  <c r="G327" i="6"/>
  <c r="G328" i="6"/>
  <c r="G329" i="6"/>
  <c r="G330" i="6"/>
  <c r="G331" i="6"/>
  <c r="G332" i="6"/>
  <c r="G333" i="6"/>
  <c r="G334" i="6"/>
  <c r="G335" i="6"/>
  <c r="G336" i="6"/>
  <c r="G337" i="6"/>
  <c r="G338" i="6"/>
  <c r="G339" i="6"/>
  <c r="G340" i="6"/>
  <c r="G341" i="6"/>
  <c r="G342" i="6"/>
  <c r="G343" i="6"/>
  <c r="G344" i="6"/>
  <c r="G345" i="6"/>
  <c r="G346" i="6"/>
  <c r="G347" i="6"/>
  <c r="G348" i="6"/>
  <c r="G349" i="6"/>
  <c r="G350" i="6"/>
  <c r="G351" i="6"/>
  <c r="G352" i="6"/>
  <c r="G353" i="6"/>
  <c r="G354" i="6"/>
  <c r="G355" i="6"/>
  <c r="G356" i="6"/>
  <c r="G357" i="6"/>
  <c r="G358" i="6"/>
  <c r="G359" i="6"/>
  <c r="G360" i="6"/>
  <c r="G361" i="6"/>
  <c r="G362" i="6"/>
  <c r="G363" i="6"/>
  <c r="G364" i="6"/>
  <c r="G365" i="6"/>
  <c r="G366" i="6"/>
  <c r="G367" i="6"/>
  <c r="G368" i="6"/>
  <c r="G369" i="6"/>
  <c r="G370" i="6"/>
  <c r="G371" i="6"/>
  <c r="G372" i="6"/>
  <c r="G373" i="6"/>
  <c r="G374" i="6"/>
  <c r="G375" i="6"/>
  <c r="G376" i="6"/>
  <c r="G377" i="6"/>
  <c r="G378" i="6"/>
  <c r="G379" i="6"/>
  <c r="G380" i="6"/>
  <c r="G381" i="6"/>
  <c r="G382" i="6"/>
  <c r="G383" i="6"/>
  <c r="G384" i="6"/>
  <c r="G385" i="6"/>
  <c r="G386" i="6"/>
  <c r="G387" i="6"/>
  <c r="G388" i="6"/>
  <c r="G389" i="6"/>
  <c r="G390" i="6"/>
  <c r="G391" i="6"/>
  <c r="G392" i="6"/>
  <c r="G393" i="6"/>
  <c r="G394" i="6"/>
  <c r="G395" i="6"/>
  <c r="G396" i="6"/>
  <c r="G397" i="6"/>
  <c r="G398" i="6"/>
  <c r="G399" i="6"/>
  <c r="G400" i="6"/>
  <c r="G401" i="6"/>
  <c r="G402" i="6"/>
  <c r="G403" i="6"/>
  <c r="G404" i="6"/>
  <c r="G405" i="6"/>
  <c r="G406" i="6"/>
  <c r="G407" i="6"/>
  <c r="G408" i="6"/>
  <c r="G409" i="6"/>
  <c r="G410" i="6"/>
  <c r="G411" i="6"/>
  <c r="G412" i="6"/>
  <c r="G413" i="6"/>
  <c r="G414" i="6"/>
  <c r="G415" i="6"/>
  <c r="G416" i="6"/>
  <c r="G417" i="6"/>
  <c r="G418" i="6"/>
  <c r="G419" i="6"/>
  <c r="G420" i="6"/>
  <c r="G421" i="6"/>
  <c r="G422" i="6"/>
  <c r="G423" i="6"/>
  <c r="G424" i="6"/>
  <c r="G425" i="6"/>
  <c r="G426" i="6"/>
  <c r="G427" i="6"/>
  <c r="G428" i="6"/>
  <c r="G429" i="6"/>
  <c r="G430" i="6"/>
  <c r="G431" i="6"/>
  <c r="G432" i="6"/>
  <c r="G433" i="6"/>
  <c r="G434" i="6"/>
  <c r="G435" i="6"/>
  <c r="G436" i="6"/>
  <c r="G437" i="6"/>
  <c r="G438" i="6"/>
  <c r="G439" i="6"/>
  <c r="G440" i="6"/>
  <c r="G441" i="6"/>
  <c r="G442" i="6"/>
  <c r="G443" i="6"/>
  <c r="G444" i="6"/>
  <c r="G445" i="6"/>
  <c r="G446" i="6"/>
  <c r="G447" i="6"/>
  <c r="G448" i="6"/>
  <c r="G449" i="6"/>
  <c r="G450" i="6"/>
  <c r="G451" i="6"/>
  <c r="G452" i="6"/>
  <c r="G453" i="6"/>
  <c r="G454" i="6"/>
  <c r="G455" i="6"/>
  <c r="G456" i="6"/>
  <c r="G457" i="6"/>
  <c r="G458" i="6"/>
  <c r="G459" i="6"/>
  <c r="G460" i="6"/>
  <c r="G461" i="6"/>
  <c r="G462" i="6"/>
  <c r="G463" i="6"/>
  <c r="G464" i="6"/>
  <c r="G465" i="6"/>
  <c r="G466" i="6"/>
  <c r="G467" i="6"/>
  <c r="G468" i="6"/>
  <c r="G469" i="6"/>
  <c r="G470" i="6"/>
  <c r="G471" i="6"/>
  <c r="G472" i="6"/>
  <c r="G473" i="6"/>
  <c r="G474" i="6"/>
  <c r="G475" i="6"/>
  <c r="G476" i="6"/>
  <c r="G477" i="6"/>
  <c r="G478" i="6"/>
  <c r="G479" i="6"/>
  <c r="G480" i="6"/>
  <c r="G481" i="6"/>
  <c r="G482" i="6"/>
  <c r="G483" i="6"/>
  <c r="G484" i="6"/>
  <c r="G485" i="6"/>
  <c r="G486" i="6"/>
  <c r="G487" i="6"/>
  <c r="G488" i="6"/>
  <c r="G489" i="6"/>
  <c r="G490" i="6"/>
  <c r="G491" i="6"/>
  <c r="G492" i="6"/>
  <c r="G493" i="6"/>
  <c r="G494" i="6"/>
  <c r="G495" i="6"/>
  <c r="G496" i="6"/>
  <c r="G497" i="6"/>
  <c r="G498" i="6"/>
  <c r="G499" i="6"/>
  <c r="G500" i="6"/>
  <c r="G501" i="6"/>
  <c r="G502" i="6"/>
  <c r="G503" i="6"/>
  <c r="G504" i="6"/>
  <c r="G505" i="6"/>
  <c r="G506" i="6"/>
  <c r="G507" i="6"/>
  <c r="G508" i="6"/>
  <c r="G509" i="6"/>
  <c r="G510" i="6"/>
  <c r="G511" i="6"/>
  <c r="G512" i="6"/>
  <c r="G513" i="6"/>
  <c r="G514" i="6"/>
  <c r="G515" i="6"/>
  <c r="G516" i="6"/>
  <c r="G517" i="6"/>
  <c r="G518" i="6"/>
  <c r="G519" i="6"/>
  <c r="G520" i="6"/>
  <c r="G521" i="6"/>
  <c r="G522" i="6"/>
  <c r="G523" i="6"/>
  <c r="G524" i="6"/>
  <c r="G525" i="6"/>
  <c r="G526" i="6"/>
  <c r="G527" i="6"/>
  <c r="G528" i="6"/>
  <c r="G529" i="6"/>
  <c r="G530" i="6"/>
  <c r="G531" i="6"/>
  <c r="G532" i="6"/>
  <c r="G533" i="6"/>
  <c r="G534" i="6"/>
  <c r="G535" i="6"/>
  <c r="G536" i="6"/>
  <c r="G537" i="6"/>
  <c r="G538" i="6"/>
  <c r="G539" i="6"/>
  <c r="G540" i="6"/>
  <c r="G541" i="6"/>
  <c r="G542" i="6"/>
  <c r="G543" i="6"/>
  <c r="G544" i="6"/>
  <c r="G545" i="6"/>
  <c r="G546" i="6"/>
  <c r="G547" i="6"/>
  <c r="G548" i="6"/>
  <c r="G549" i="6"/>
  <c r="G550" i="6"/>
  <c r="G551" i="6"/>
  <c r="G552" i="6"/>
  <c r="G553" i="6"/>
  <c r="G554" i="6"/>
  <c r="G555" i="6"/>
  <c r="G556" i="6"/>
  <c r="G557" i="6"/>
  <c r="G558" i="6"/>
  <c r="G559" i="6"/>
  <c r="G560" i="6"/>
  <c r="G561" i="6"/>
  <c r="G562" i="6"/>
  <c r="G563" i="6"/>
  <c r="G564" i="6"/>
  <c r="G565" i="6"/>
  <c r="G566" i="6"/>
  <c r="G567" i="6"/>
  <c r="G568" i="6"/>
  <c r="G569" i="6"/>
  <c r="G570" i="6"/>
  <c r="G571" i="6"/>
  <c r="G572" i="6"/>
  <c r="G573" i="6"/>
  <c r="G574" i="6"/>
  <c r="G575" i="6"/>
  <c r="G576" i="6"/>
  <c r="G577" i="6"/>
  <c r="G578" i="6"/>
  <c r="G579" i="6"/>
  <c r="G580" i="6"/>
  <c r="G581" i="6"/>
  <c r="G582" i="6"/>
  <c r="G583" i="6"/>
  <c r="G584" i="6"/>
  <c r="G585" i="6"/>
  <c r="G586" i="6"/>
  <c r="G587" i="6"/>
  <c r="G588" i="6"/>
  <c r="G589" i="6"/>
  <c r="G590" i="6"/>
  <c r="G591" i="6"/>
  <c r="G592" i="6"/>
  <c r="G593" i="6"/>
  <c r="G594" i="6"/>
  <c r="G595" i="6"/>
  <c r="G596" i="6"/>
  <c r="G597" i="6"/>
  <c r="G598" i="6"/>
  <c r="G599" i="6"/>
  <c r="G600" i="6"/>
  <c r="G601" i="6"/>
  <c r="G602" i="6"/>
  <c r="G603" i="6"/>
  <c r="G604" i="6"/>
  <c r="G605" i="6"/>
  <c r="G606" i="6"/>
  <c r="G607" i="6"/>
  <c r="G608" i="6"/>
  <c r="G609" i="6"/>
  <c r="G610" i="6"/>
  <c r="G611" i="6"/>
  <c r="G612" i="6"/>
  <c r="G613" i="6"/>
  <c r="G614" i="6"/>
  <c r="G615" i="6"/>
  <c r="G616" i="6"/>
  <c r="G617" i="6"/>
  <c r="G618" i="6"/>
  <c r="G619" i="6"/>
  <c r="G620" i="6"/>
  <c r="G621" i="6"/>
  <c r="G622" i="6"/>
  <c r="G623" i="6"/>
  <c r="G624" i="6"/>
  <c r="G625" i="6"/>
  <c r="G626" i="6"/>
  <c r="G627" i="6"/>
  <c r="G628" i="6"/>
  <c r="G629" i="6"/>
  <c r="G630" i="6"/>
  <c r="G631" i="6"/>
  <c r="G632" i="6"/>
  <c r="G633" i="6"/>
  <c r="G634" i="6"/>
  <c r="G635" i="6"/>
  <c r="G636" i="6"/>
  <c r="G637" i="6"/>
  <c r="G638" i="6"/>
  <c r="G639" i="6"/>
  <c r="G640" i="6"/>
  <c r="G641" i="6"/>
  <c r="G642" i="6"/>
  <c r="G643" i="6"/>
  <c r="G644" i="6"/>
  <c r="G645" i="6"/>
  <c r="G646" i="6"/>
  <c r="G647" i="6"/>
  <c r="G648" i="6"/>
  <c r="G649" i="6"/>
  <c r="G650" i="6"/>
  <c r="G651" i="6"/>
  <c r="G652" i="6"/>
  <c r="G653" i="6"/>
  <c r="G654" i="6"/>
  <c r="G655" i="6"/>
  <c r="G656" i="6"/>
  <c r="G657" i="6"/>
  <c r="G658" i="6"/>
  <c r="G659" i="6"/>
  <c r="G660" i="6"/>
  <c r="G661" i="6"/>
  <c r="G662" i="6"/>
  <c r="G663" i="6"/>
  <c r="G664" i="6"/>
  <c r="G665" i="6"/>
  <c r="G666" i="6"/>
  <c r="G667" i="6"/>
  <c r="G668" i="6"/>
  <c r="G669" i="6"/>
  <c r="G670" i="6"/>
  <c r="G671" i="6"/>
  <c r="G672" i="6"/>
  <c r="G673" i="6"/>
  <c r="G674" i="6"/>
  <c r="G675" i="6"/>
  <c r="G676" i="6"/>
  <c r="G677" i="6"/>
  <c r="G678" i="6"/>
  <c r="G679" i="6"/>
  <c r="G680" i="6"/>
  <c r="G681" i="6"/>
  <c r="G682" i="6"/>
  <c r="G683" i="6"/>
  <c r="G684" i="6"/>
  <c r="G685" i="6"/>
  <c r="G686" i="6"/>
  <c r="G687" i="6"/>
  <c r="G688" i="6"/>
  <c r="G689" i="6"/>
  <c r="G690" i="6"/>
  <c r="G691" i="6"/>
  <c r="G692" i="6"/>
  <c r="G693" i="6"/>
  <c r="G694" i="6"/>
  <c r="G695" i="6"/>
  <c r="G696" i="6"/>
  <c r="G697" i="6"/>
  <c r="G698" i="6"/>
  <c r="G699" i="6"/>
  <c r="G700" i="6"/>
  <c r="G701" i="6"/>
  <c r="G702" i="6"/>
  <c r="G703" i="6"/>
  <c r="G704" i="6"/>
  <c r="G705" i="6"/>
  <c r="G706" i="6"/>
  <c r="G707" i="6"/>
  <c r="G708" i="6"/>
  <c r="G709" i="6"/>
  <c r="G710" i="6"/>
  <c r="G711" i="6"/>
  <c r="G712" i="6"/>
  <c r="G713" i="6"/>
  <c r="G714" i="6"/>
  <c r="G715" i="6"/>
  <c r="G716" i="6"/>
  <c r="G717" i="6"/>
  <c r="G718" i="6"/>
  <c r="G719" i="6"/>
  <c r="G720" i="6"/>
  <c r="G721" i="6"/>
  <c r="G722" i="6"/>
  <c r="G723" i="6"/>
  <c r="G724" i="6"/>
  <c r="G725" i="6"/>
  <c r="G726" i="6"/>
  <c r="G727" i="6"/>
  <c r="G728" i="6"/>
  <c r="G729" i="6"/>
  <c r="G730" i="6"/>
  <c r="G731" i="6"/>
  <c r="G732" i="6"/>
  <c r="G733" i="6"/>
  <c r="G734" i="6"/>
  <c r="G735" i="6"/>
  <c r="G736" i="6"/>
  <c r="G737" i="6"/>
  <c r="G738" i="6"/>
  <c r="G739" i="6"/>
  <c r="G740" i="6"/>
  <c r="G741" i="6"/>
  <c r="G742" i="6"/>
  <c r="G743" i="6"/>
  <c r="G744" i="6"/>
  <c r="G745" i="6"/>
  <c r="G746" i="6"/>
  <c r="G747" i="6"/>
  <c r="G748" i="6"/>
  <c r="G749" i="6"/>
  <c r="G750" i="6"/>
  <c r="G751" i="6"/>
  <c r="G752" i="6"/>
  <c r="G753" i="6"/>
  <c r="G754" i="6"/>
  <c r="G755" i="6"/>
  <c r="G756" i="6"/>
  <c r="G757" i="6"/>
  <c r="G758" i="6"/>
  <c r="G759" i="6"/>
  <c r="G760" i="6"/>
  <c r="G761" i="6"/>
  <c r="G762" i="6"/>
  <c r="G763" i="6"/>
  <c r="G764" i="6"/>
  <c r="G765" i="6"/>
  <c r="G766" i="6"/>
  <c r="G767" i="6"/>
  <c r="G768" i="6"/>
  <c r="G769" i="6"/>
  <c r="G770" i="6"/>
  <c r="G771" i="6"/>
  <c r="G772" i="6"/>
  <c r="G773" i="6"/>
  <c r="G774" i="6"/>
  <c r="G775" i="6"/>
  <c r="G776" i="6"/>
  <c r="G777" i="6"/>
  <c r="G778" i="6"/>
  <c r="G779" i="6"/>
  <c r="G780" i="6"/>
  <c r="G781" i="6"/>
  <c r="G782" i="6"/>
  <c r="G783" i="6"/>
  <c r="G784" i="6"/>
  <c r="G785" i="6"/>
  <c r="G786" i="6"/>
  <c r="G787" i="6"/>
  <c r="G788" i="6"/>
  <c r="G789" i="6"/>
  <c r="G790" i="6"/>
  <c r="G791" i="6"/>
  <c r="G792" i="6"/>
  <c r="G793" i="6"/>
  <c r="G794" i="6"/>
  <c r="G795" i="6"/>
  <c r="G796" i="6"/>
  <c r="G797" i="6"/>
  <c r="G798" i="6"/>
  <c r="G799" i="6"/>
  <c r="G800" i="6"/>
  <c r="G801" i="6"/>
  <c r="G802" i="6"/>
  <c r="G803" i="6"/>
  <c r="G804" i="6"/>
  <c r="G805" i="6"/>
  <c r="G806" i="6"/>
  <c r="G807" i="6"/>
  <c r="G808" i="6"/>
  <c r="G809" i="6"/>
  <c r="G810" i="6"/>
  <c r="G811" i="6"/>
  <c r="G812" i="6"/>
  <c r="G813" i="6"/>
  <c r="G814" i="6"/>
  <c r="G815" i="6"/>
  <c r="G816" i="6"/>
  <c r="G817" i="6"/>
  <c r="G818" i="6"/>
  <c r="G819" i="6"/>
  <c r="G820" i="6"/>
  <c r="G821" i="6"/>
  <c r="G822" i="6"/>
  <c r="G823" i="6"/>
  <c r="G824" i="6"/>
  <c r="G825" i="6"/>
  <c r="G826" i="6"/>
  <c r="G827" i="6"/>
  <c r="G828" i="6"/>
  <c r="G829" i="6"/>
  <c r="G830" i="6"/>
  <c r="G831" i="6"/>
  <c r="G832" i="6"/>
  <c r="G833" i="6"/>
  <c r="G834" i="6"/>
  <c r="G835" i="6"/>
  <c r="G836" i="6"/>
  <c r="G837" i="6"/>
  <c r="G838" i="6"/>
  <c r="G839" i="6"/>
  <c r="G840" i="6"/>
  <c r="G841" i="6"/>
  <c r="G842" i="6"/>
  <c r="G843" i="6"/>
  <c r="G844" i="6"/>
  <c r="G845" i="6"/>
  <c r="G846" i="6"/>
  <c r="G847" i="6"/>
  <c r="G848" i="6"/>
  <c r="G849" i="6"/>
  <c r="G850" i="6"/>
  <c r="G851" i="6"/>
  <c r="G852" i="6"/>
  <c r="G853" i="6"/>
  <c r="G854" i="6"/>
  <c r="G855" i="6"/>
  <c r="G856" i="6"/>
  <c r="G857" i="6"/>
  <c r="G858" i="6"/>
  <c r="G859" i="6"/>
  <c r="G860" i="6"/>
  <c r="G861" i="6"/>
  <c r="G862" i="6"/>
  <c r="G863" i="6"/>
  <c r="G864" i="6"/>
  <c r="G865" i="6"/>
  <c r="G866" i="6"/>
  <c r="G867" i="6"/>
  <c r="G868" i="6"/>
  <c r="G869" i="6"/>
  <c r="G870" i="6"/>
  <c r="G871" i="6"/>
  <c r="G872" i="6"/>
  <c r="G873" i="6"/>
  <c r="G874" i="6"/>
  <c r="G875" i="6"/>
  <c r="G876" i="6"/>
  <c r="G877" i="6"/>
  <c r="G878" i="6"/>
  <c r="G879" i="6"/>
  <c r="G880" i="6"/>
  <c r="G881" i="6"/>
  <c r="G882" i="6"/>
  <c r="G883" i="6"/>
  <c r="G884" i="6"/>
  <c r="G885" i="6"/>
  <c r="G886" i="6"/>
  <c r="G887" i="6"/>
  <c r="G888" i="6"/>
  <c r="G889" i="6"/>
  <c r="G890" i="6"/>
  <c r="G891" i="6"/>
  <c r="G892" i="6"/>
  <c r="G893" i="6"/>
  <c r="G894" i="6"/>
  <c r="G895" i="6"/>
  <c r="G896" i="6"/>
  <c r="G897" i="6"/>
  <c r="G898" i="6"/>
  <c r="G899" i="6"/>
  <c r="G900" i="6"/>
  <c r="G901" i="6"/>
  <c r="G902" i="6"/>
  <c r="G903" i="6"/>
  <c r="G904" i="6"/>
  <c r="G905" i="6"/>
  <c r="G906" i="6"/>
  <c r="G907" i="6"/>
  <c r="G908" i="6"/>
  <c r="G909" i="6"/>
  <c r="G910" i="6"/>
  <c r="G911" i="6"/>
  <c r="G912" i="6"/>
  <c r="G913" i="6"/>
  <c r="G914" i="6"/>
  <c r="G915" i="6"/>
  <c r="G916" i="6"/>
  <c r="G917" i="6"/>
  <c r="G918" i="6"/>
  <c r="G919" i="6"/>
  <c r="G920" i="6"/>
  <c r="G921" i="6"/>
  <c r="G922" i="6"/>
  <c r="G923" i="6"/>
  <c r="G924" i="6"/>
  <c r="G925" i="6"/>
  <c r="G926" i="6"/>
  <c r="G927" i="6"/>
  <c r="G928" i="6"/>
  <c r="G929" i="6"/>
  <c r="G930" i="6"/>
  <c r="G931" i="6"/>
  <c r="G932" i="6"/>
  <c r="G933" i="6"/>
  <c r="G934" i="6"/>
  <c r="G935" i="6"/>
  <c r="G936" i="6"/>
  <c r="G937" i="6"/>
  <c r="G938" i="6"/>
  <c r="G939" i="6"/>
  <c r="G940" i="6"/>
  <c r="G941" i="6"/>
  <c r="G942" i="6"/>
  <c r="G943" i="6"/>
  <c r="G944" i="6"/>
  <c r="G945" i="6"/>
  <c r="G946" i="6"/>
  <c r="G947" i="6"/>
  <c r="G948" i="6"/>
  <c r="G949" i="6"/>
  <c r="G950" i="6"/>
  <c r="G951" i="6"/>
  <c r="G952" i="6"/>
  <c r="G953" i="6"/>
  <c r="G954" i="6"/>
  <c r="G955" i="6"/>
  <c r="G956" i="6"/>
  <c r="G957" i="6"/>
  <c r="G958" i="6"/>
  <c r="G959" i="6"/>
  <c r="G960" i="6"/>
  <c r="G961" i="6"/>
  <c r="G962" i="6"/>
  <c r="G963" i="6"/>
  <c r="G964" i="6"/>
  <c r="G965" i="6"/>
  <c r="G966" i="6"/>
  <c r="G967" i="6"/>
  <c r="G968" i="6"/>
  <c r="G969" i="6"/>
  <c r="G970" i="6"/>
  <c r="G971" i="6"/>
  <c r="G972" i="6"/>
  <c r="G973" i="6"/>
  <c r="G974" i="6"/>
  <c r="G975" i="6"/>
  <c r="G976" i="6"/>
  <c r="G977" i="6"/>
  <c r="G978" i="6"/>
  <c r="G979" i="6"/>
  <c r="G980" i="6"/>
  <c r="G981" i="6"/>
  <c r="G982" i="6"/>
  <c r="G983" i="6"/>
  <c r="G984" i="6"/>
  <c r="G985" i="6"/>
  <c r="G986" i="6"/>
  <c r="G987" i="6"/>
  <c r="G988" i="6"/>
  <c r="G989" i="6"/>
  <c r="G990" i="6"/>
  <c r="G991" i="6"/>
  <c r="G992" i="6"/>
  <c r="G993" i="6"/>
  <c r="G994" i="6"/>
  <c r="G995" i="6"/>
  <c r="G996" i="6"/>
  <c r="G997" i="6"/>
  <c r="G998" i="6"/>
  <c r="G999" i="6"/>
  <c r="G1000" i="6"/>
  <c r="G2" i="6"/>
  <c r="F3"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4" i="6"/>
  <c r="F235" i="6"/>
  <c r="F236" i="6"/>
  <c r="F237" i="6"/>
  <c r="F238" i="6"/>
  <c r="F239" i="6"/>
  <c r="F240" i="6"/>
  <c r="F241" i="6"/>
  <c r="F242" i="6"/>
  <c r="F243" i="6"/>
  <c r="F244" i="6"/>
  <c r="F245" i="6"/>
  <c r="F246" i="6"/>
  <c r="F247" i="6"/>
  <c r="F248" i="6"/>
  <c r="F249" i="6"/>
  <c r="F250" i="6"/>
  <c r="F251" i="6"/>
  <c r="F252" i="6"/>
  <c r="F253" i="6"/>
  <c r="F254" i="6"/>
  <c r="F255" i="6"/>
  <c r="F256" i="6"/>
  <c r="F257" i="6"/>
  <c r="F258" i="6"/>
  <c r="F259" i="6"/>
  <c r="F260" i="6"/>
  <c r="F261" i="6"/>
  <c r="F262" i="6"/>
  <c r="F263" i="6"/>
  <c r="F264" i="6"/>
  <c r="F265" i="6"/>
  <c r="F266" i="6"/>
  <c r="F267" i="6"/>
  <c r="F268" i="6"/>
  <c r="F269" i="6"/>
  <c r="F270" i="6"/>
  <c r="F271" i="6"/>
  <c r="F272" i="6"/>
  <c r="F273" i="6"/>
  <c r="F274" i="6"/>
  <c r="F275" i="6"/>
  <c r="F276" i="6"/>
  <c r="F277" i="6"/>
  <c r="F278" i="6"/>
  <c r="F279" i="6"/>
  <c r="F280" i="6"/>
  <c r="F281" i="6"/>
  <c r="F282" i="6"/>
  <c r="F283" i="6"/>
  <c r="F284" i="6"/>
  <c r="F285" i="6"/>
  <c r="F286" i="6"/>
  <c r="F287" i="6"/>
  <c r="F288" i="6"/>
  <c r="F289" i="6"/>
  <c r="F290" i="6"/>
  <c r="F291" i="6"/>
  <c r="F292" i="6"/>
  <c r="F293" i="6"/>
  <c r="F294" i="6"/>
  <c r="F295" i="6"/>
  <c r="F296" i="6"/>
  <c r="F297" i="6"/>
  <c r="F298" i="6"/>
  <c r="F299" i="6"/>
  <c r="F300" i="6"/>
  <c r="F301" i="6"/>
  <c r="F302" i="6"/>
  <c r="F303" i="6"/>
  <c r="F304" i="6"/>
  <c r="F305" i="6"/>
  <c r="F306" i="6"/>
  <c r="F307" i="6"/>
  <c r="F308" i="6"/>
  <c r="F309" i="6"/>
  <c r="F310" i="6"/>
  <c r="F311" i="6"/>
  <c r="F312" i="6"/>
  <c r="F313" i="6"/>
  <c r="F314" i="6"/>
  <c r="F315" i="6"/>
  <c r="F316" i="6"/>
  <c r="F317" i="6"/>
  <c r="F318" i="6"/>
  <c r="F319" i="6"/>
  <c r="F320" i="6"/>
  <c r="F321" i="6"/>
  <c r="F322" i="6"/>
  <c r="F323" i="6"/>
  <c r="F324" i="6"/>
  <c r="F325" i="6"/>
  <c r="F326" i="6"/>
  <c r="F327" i="6"/>
  <c r="F328" i="6"/>
  <c r="F329" i="6"/>
  <c r="F330" i="6"/>
  <c r="F331" i="6"/>
  <c r="F332" i="6"/>
  <c r="F333" i="6"/>
  <c r="F334" i="6"/>
  <c r="F335" i="6"/>
  <c r="F336" i="6"/>
  <c r="F337" i="6"/>
  <c r="F338" i="6"/>
  <c r="F339" i="6"/>
  <c r="F340" i="6"/>
  <c r="F341" i="6"/>
  <c r="F342" i="6"/>
  <c r="F343" i="6"/>
  <c r="F344" i="6"/>
  <c r="F345" i="6"/>
  <c r="F346" i="6"/>
  <c r="F347" i="6"/>
  <c r="F348" i="6"/>
  <c r="F349" i="6"/>
  <c r="F350" i="6"/>
  <c r="F351" i="6"/>
  <c r="F352" i="6"/>
  <c r="F353" i="6"/>
  <c r="F354" i="6"/>
  <c r="F355" i="6"/>
  <c r="F356" i="6"/>
  <c r="F357" i="6"/>
  <c r="F358" i="6"/>
  <c r="F359" i="6"/>
  <c r="F360" i="6"/>
  <c r="F361" i="6"/>
  <c r="F362" i="6"/>
  <c r="F363" i="6"/>
  <c r="F364" i="6"/>
  <c r="F365" i="6"/>
  <c r="F366" i="6"/>
  <c r="F367" i="6"/>
  <c r="F368" i="6"/>
  <c r="F369" i="6"/>
  <c r="F370" i="6"/>
  <c r="F371" i="6"/>
  <c r="F372" i="6"/>
  <c r="F373" i="6"/>
  <c r="F374" i="6"/>
  <c r="F375" i="6"/>
  <c r="F376" i="6"/>
  <c r="F377" i="6"/>
  <c r="F378" i="6"/>
  <c r="F379" i="6"/>
  <c r="F380" i="6"/>
  <c r="F381" i="6"/>
  <c r="F382" i="6"/>
  <c r="F383" i="6"/>
  <c r="F384" i="6"/>
  <c r="F385" i="6"/>
  <c r="F386" i="6"/>
  <c r="F387" i="6"/>
  <c r="F388" i="6"/>
  <c r="F389" i="6"/>
  <c r="F390" i="6"/>
  <c r="F391" i="6"/>
  <c r="F392" i="6"/>
  <c r="F393" i="6"/>
  <c r="F394" i="6"/>
  <c r="F395" i="6"/>
  <c r="F396" i="6"/>
  <c r="F397" i="6"/>
  <c r="F398" i="6"/>
  <c r="F399" i="6"/>
  <c r="F400" i="6"/>
  <c r="F401" i="6"/>
  <c r="F402" i="6"/>
  <c r="F403" i="6"/>
  <c r="F404" i="6"/>
  <c r="F405" i="6"/>
  <c r="F406" i="6"/>
  <c r="F407" i="6"/>
  <c r="F408" i="6"/>
  <c r="F409" i="6"/>
  <c r="F410" i="6"/>
  <c r="F411" i="6"/>
  <c r="F412" i="6"/>
  <c r="F413" i="6"/>
  <c r="F414" i="6"/>
  <c r="F415" i="6"/>
  <c r="F416" i="6"/>
  <c r="F417" i="6"/>
  <c r="F418" i="6"/>
  <c r="F419" i="6"/>
  <c r="F420" i="6"/>
  <c r="F421" i="6"/>
  <c r="F422" i="6"/>
  <c r="F423" i="6"/>
  <c r="F424" i="6"/>
  <c r="F425" i="6"/>
  <c r="F426" i="6"/>
  <c r="F427" i="6"/>
  <c r="F428" i="6"/>
  <c r="F429" i="6"/>
  <c r="F430" i="6"/>
  <c r="F431" i="6"/>
  <c r="F432" i="6"/>
  <c r="F433" i="6"/>
  <c r="F434" i="6"/>
  <c r="F435" i="6"/>
  <c r="F436" i="6"/>
  <c r="F437" i="6"/>
  <c r="F438" i="6"/>
  <c r="F439" i="6"/>
  <c r="F440" i="6"/>
  <c r="F441" i="6"/>
  <c r="F442" i="6"/>
  <c r="F443" i="6"/>
  <c r="F444" i="6"/>
  <c r="F445" i="6"/>
  <c r="F446" i="6"/>
  <c r="F447" i="6"/>
  <c r="F448" i="6"/>
  <c r="F449" i="6"/>
  <c r="F450" i="6"/>
  <c r="F451" i="6"/>
  <c r="F452" i="6"/>
  <c r="F453" i="6"/>
  <c r="F454" i="6"/>
  <c r="F455" i="6"/>
  <c r="F456" i="6"/>
  <c r="F457" i="6"/>
  <c r="F458" i="6"/>
  <c r="F459" i="6"/>
  <c r="F460" i="6"/>
  <c r="F461" i="6"/>
  <c r="F462" i="6"/>
  <c r="F463" i="6"/>
  <c r="F464" i="6"/>
  <c r="F465" i="6"/>
  <c r="F466" i="6"/>
  <c r="F467" i="6"/>
  <c r="F468" i="6"/>
  <c r="F469" i="6"/>
  <c r="F470" i="6"/>
  <c r="F471" i="6"/>
  <c r="F472" i="6"/>
  <c r="F473" i="6"/>
  <c r="F474" i="6"/>
  <c r="F475" i="6"/>
  <c r="F476" i="6"/>
  <c r="F477" i="6"/>
  <c r="F478" i="6"/>
  <c r="F479" i="6"/>
  <c r="F480" i="6"/>
  <c r="F481" i="6"/>
  <c r="F482" i="6"/>
  <c r="F483" i="6"/>
  <c r="F484" i="6"/>
  <c r="F485" i="6"/>
  <c r="F486" i="6"/>
  <c r="F487" i="6"/>
  <c r="F488" i="6"/>
  <c r="F489" i="6"/>
  <c r="F490" i="6"/>
  <c r="F491" i="6"/>
  <c r="F492" i="6"/>
  <c r="F493" i="6"/>
  <c r="F494" i="6"/>
  <c r="F495" i="6"/>
  <c r="F496" i="6"/>
  <c r="F497" i="6"/>
  <c r="F498" i="6"/>
  <c r="F499" i="6"/>
  <c r="F500" i="6"/>
  <c r="F501" i="6"/>
  <c r="F502" i="6"/>
  <c r="F503" i="6"/>
  <c r="F504" i="6"/>
  <c r="F505" i="6"/>
  <c r="F506" i="6"/>
  <c r="F507" i="6"/>
  <c r="F508" i="6"/>
  <c r="F509" i="6"/>
  <c r="F510" i="6"/>
  <c r="F511" i="6"/>
  <c r="F512" i="6"/>
  <c r="F513" i="6"/>
  <c r="F514" i="6"/>
  <c r="F515" i="6"/>
  <c r="F516" i="6"/>
  <c r="F517" i="6"/>
  <c r="F518" i="6"/>
  <c r="F519" i="6"/>
  <c r="F520" i="6"/>
  <c r="F521" i="6"/>
  <c r="F522" i="6"/>
  <c r="F523" i="6"/>
  <c r="F524" i="6"/>
  <c r="F525" i="6"/>
  <c r="F526" i="6"/>
  <c r="F527" i="6"/>
  <c r="F528" i="6"/>
  <c r="F529" i="6"/>
  <c r="F530" i="6"/>
  <c r="F531" i="6"/>
  <c r="F532" i="6"/>
  <c r="F533" i="6"/>
  <c r="F534" i="6"/>
  <c r="F535" i="6"/>
  <c r="F536" i="6"/>
  <c r="F537" i="6"/>
  <c r="F538" i="6"/>
  <c r="F539" i="6"/>
  <c r="F540" i="6"/>
  <c r="F541" i="6"/>
  <c r="F542" i="6"/>
  <c r="F543" i="6"/>
  <c r="F544" i="6"/>
  <c r="F545" i="6"/>
  <c r="F546" i="6"/>
  <c r="F547" i="6"/>
  <c r="F548" i="6"/>
  <c r="F549" i="6"/>
  <c r="F550" i="6"/>
  <c r="F551" i="6"/>
  <c r="F552" i="6"/>
  <c r="F553" i="6"/>
  <c r="F554" i="6"/>
  <c r="F555" i="6"/>
  <c r="F556" i="6"/>
  <c r="F557" i="6"/>
  <c r="F558" i="6"/>
  <c r="F559" i="6"/>
  <c r="F560" i="6"/>
  <c r="F561" i="6"/>
  <c r="F562" i="6"/>
  <c r="F563" i="6"/>
  <c r="F564" i="6"/>
  <c r="F565" i="6"/>
  <c r="F566" i="6"/>
  <c r="F567" i="6"/>
  <c r="F568" i="6"/>
  <c r="F569" i="6"/>
  <c r="F570" i="6"/>
  <c r="F571" i="6"/>
  <c r="F572" i="6"/>
  <c r="F573" i="6"/>
  <c r="F574" i="6"/>
  <c r="F575" i="6"/>
  <c r="F576" i="6"/>
  <c r="F577" i="6"/>
  <c r="F578" i="6"/>
  <c r="F579" i="6"/>
  <c r="F580" i="6"/>
  <c r="F581" i="6"/>
  <c r="F582" i="6"/>
  <c r="F583" i="6"/>
  <c r="F584" i="6"/>
  <c r="F585" i="6"/>
  <c r="F586" i="6"/>
  <c r="F587" i="6"/>
  <c r="F588" i="6"/>
  <c r="F589" i="6"/>
  <c r="F590" i="6"/>
  <c r="F591" i="6"/>
  <c r="F592" i="6"/>
  <c r="F593" i="6"/>
  <c r="F594" i="6"/>
  <c r="F595" i="6"/>
  <c r="F596" i="6"/>
  <c r="F597" i="6"/>
  <c r="F598" i="6"/>
  <c r="F599" i="6"/>
  <c r="F600" i="6"/>
  <c r="F601" i="6"/>
  <c r="F602" i="6"/>
  <c r="F603" i="6"/>
  <c r="F604" i="6"/>
  <c r="F605" i="6"/>
  <c r="F606" i="6"/>
  <c r="F607" i="6"/>
  <c r="F608" i="6"/>
  <c r="F609" i="6"/>
  <c r="F610" i="6"/>
  <c r="F611" i="6"/>
  <c r="F612" i="6"/>
  <c r="F613" i="6"/>
  <c r="F614" i="6"/>
  <c r="F615" i="6"/>
  <c r="F616" i="6"/>
  <c r="F617" i="6"/>
  <c r="F618" i="6"/>
  <c r="F619" i="6"/>
  <c r="F620" i="6"/>
  <c r="F621" i="6"/>
  <c r="F622" i="6"/>
  <c r="F623" i="6"/>
  <c r="F624" i="6"/>
  <c r="F625" i="6"/>
  <c r="F626" i="6"/>
  <c r="F627" i="6"/>
  <c r="F628" i="6"/>
  <c r="F629" i="6"/>
  <c r="F630" i="6"/>
  <c r="F631" i="6"/>
  <c r="F632" i="6"/>
  <c r="F633" i="6"/>
  <c r="F634" i="6"/>
  <c r="F635" i="6"/>
  <c r="F636" i="6"/>
  <c r="F637" i="6"/>
  <c r="F638" i="6"/>
  <c r="F639" i="6"/>
  <c r="F640" i="6"/>
  <c r="F641" i="6"/>
  <c r="F642" i="6"/>
  <c r="F643" i="6"/>
  <c r="F644" i="6"/>
  <c r="F645" i="6"/>
  <c r="F646" i="6"/>
  <c r="F647" i="6"/>
  <c r="F648" i="6"/>
  <c r="F649" i="6"/>
  <c r="F650" i="6"/>
  <c r="F651" i="6"/>
  <c r="F652" i="6"/>
  <c r="F653" i="6"/>
  <c r="F654" i="6"/>
  <c r="F655" i="6"/>
  <c r="F656" i="6"/>
  <c r="F657" i="6"/>
  <c r="F658" i="6"/>
  <c r="F659" i="6"/>
  <c r="F660" i="6"/>
  <c r="F661" i="6"/>
  <c r="F662" i="6"/>
  <c r="F663" i="6"/>
  <c r="F664" i="6"/>
  <c r="F665" i="6"/>
  <c r="F666" i="6"/>
  <c r="F667" i="6"/>
  <c r="F668" i="6"/>
  <c r="F669" i="6"/>
  <c r="F670" i="6"/>
  <c r="F671" i="6"/>
  <c r="F672" i="6"/>
  <c r="F673" i="6"/>
  <c r="F674" i="6"/>
  <c r="F675" i="6"/>
  <c r="F676" i="6"/>
  <c r="F677" i="6"/>
  <c r="F678" i="6"/>
  <c r="F679" i="6"/>
  <c r="F680" i="6"/>
  <c r="F681" i="6"/>
  <c r="F682" i="6"/>
  <c r="F683" i="6"/>
  <c r="F684" i="6"/>
  <c r="F685" i="6"/>
  <c r="F686" i="6"/>
  <c r="F687" i="6"/>
  <c r="F688" i="6"/>
  <c r="F689" i="6"/>
  <c r="F690" i="6"/>
  <c r="F691" i="6"/>
  <c r="F692" i="6"/>
  <c r="F693" i="6"/>
  <c r="F694" i="6"/>
  <c r="F695" i="6"/>
  <c r="F696" i="6"/>
  <c r="F697" i="6"/>
  <c r="F698" i="6"/>
  <c r="F699" i="6"/>
  <c r="F700" i="6"/>
  <c r="F701" i="6"/>
  <c r="F702" i="6"/>
  <c r="F703" i="6"/>
  <c r="F704" i="6"/>
  <c r="F705" i="6"/>
  <c r="F706" i="6"/>
  <c r="F707" i="6"/>
  <c r="F708" i="6"/>
  <c r="F709" i="6"/>
  <c r="F710" i="6"/>
  <c r="F711" i="6"/>
  <c r="F712" i="6"/>
  <c r="F713" i="6"/>
  <c r="F714" i="6"/>
  <c r="F715" i="6"/>
  <c r="F716" i="6"/>
  <c r="F717" i="6"/>
  <c r="F718" i="6"/>
  <c r="F719" i="6"/>
  <c r="F720" i="6"/>
  <c r="F721" i="6"/>
  <c r="F722" i="6"/>
  <c r="F723" i="6"/>
  <c r="F724" i="6"/>
  <c r="F725" i="6"/>
  <c r="F726" i="6"/>
  <c r="F727" i="6"/>
  <c r="F728" i="6"/>
  <c r="F729" i="6"/>
  <c r="F730" i="6"/>
  <c r="F731" i="6"/>
  <c r="F732" i="6"/>
  <c r="F733" i="6"/>
  <c r="F734" i="6"/>
  <c r="F735" i="6"/>
  <c r="F736" i="6"/>
  <c r="F737" i="6"/>
  <c r="F738" i="6"/>
  <c r="F739" i="6"/>
  <c r="F740" i="6"/>
  <c r="F741" i="6"/>
  <c r="F742" i="6"/>
  <c r="F743" i="6"/>
  <c r="F744" i="6"/>
  <c r="F745" i="6"/>
  <c r="F746" i="6"/>
  <c r="F747" i="6"/>
  <c r="F748" i="6"/>
  <c r="F749" i="6"/>
  <c r="F750" i="6"/>
  <c r="F751" i="6"/>
  <c r="F752" i="6"/>
  <c r="F753" i="6"/>
  <c r="F754" i="6"/>
  <c r="F755" i="6"/>
  <c r="F756" i="6"/>
  <c r="F757" i="6"/>
  <c r="F758" i="6"/>
  <c r="F759" i="6"/>
  <c r="F760" i="6"/>
  <c r="F761" i="6"/>
  <c r="F762" i="6"/>
  <c r="F763" i="6"/>
  <c r="F764" i="6"/>
  <c r="F765" i="6"/>
  <c r="F766" i="6"/>
  <c r="F767" i="6"/>
  <c r="F768" i="6"/>
  <c r="F769" i="6"/>
  <c r="F770" i="6"/>
  <c r="F771" i="6"/>
  <c r="F772" i="6"/>
  <c r="F773" i="6"/>
  <c r="F774" i="6"/>
  <c r="F775" i="6"/>
  <c r="F776" i="6"/>
  <c r="F777" i="6"/>
  <c r="F778" i="6"/>
  <c r="F779" i="6"/>
  <c r="F780" i="6"/>
  <c r="F781" i="6"/>
  <c r="F782" i="6"/>
  <c r="F783" i="6"/>
  <c r="F784" i="6"/>
  <c r="F785" i="6"/>
  <c r="F786" i="6"/>
  <c r="F787" i="6"/>
  <c r="F788" i="6"/>
  <c r="F789" i="6"/>
  <c r="F790" i="6"/>
  <c r="F791" i="6"/>
  <c r="F792" i="6"/>
  <c r="F793" i="6"/>
  <c r="F794" i="6"/>
  <c r="F795" i="6"/>
  <c r="F796" i="6"/>
  <c r="F797" i="6"/>
  <c r="F798" i="6"/>
  <c r="F799" i="6"/>
  <c r="F800" i="6"/>
  <c r="F801" i="6"/>
  <c r="F802" i="6"/>
  <c r="F803" i="6"/>
  <c r="F804" i="6"/>
  <c r="F805" i="6"/>
  <c r="F806" i="6"/>
  <c r="F807" i="6"/>
  <c r="F808" i="6"/>
  <c r="F809" i="6"/>
  <c r="F810" i="6"/>
  <c r="F811" i="6"/>
  <c r="F812" i="6"/>
  <c r="F813" i="6"/>
  <c r="F814" i="6"/>
  <c r="F815" i="6"/>
  <c r="F816" i="6"/>
  <c r="F817" i="6"/>
  <c r="F818" i="6"/>
  <c r="F819" i="6"/>
  <c r="F820" i="6"/>
  <c r="F821" i="6"/>
  <c r="F822" i="6"/>
  <c r="F823" i="6"/>
  <c r="F824" i="6"/>
  <c r="F825" i="6"/>
  <c r="F826" i="6"/>
  <c r="F827" i="6"/>
  <c r="F828" i="6"/>
  <c r="F829" i="6"/>
  <c r="F830" i="6"/>
  <c r="F831" i="6"/>
  <c r="F832" i="6"/>
  <c r="F833" i="6"/>
  <c r="F834" i="6"/>
  <c r="F835" i="6"/>
  <c r="F836" i="6"/>
  <c r="F837" i="6"/>
  <c r="F838" i="6"/>
  <c r="F839" i="6"/>
  <c r="F840" i="6"/>
  <c r="F841" i="6"/>
  <c r="F842" i="6"/>
  <c r="F843" i="6"/>
  <c r="F844" i="6"/>
  <c r="F845" i="6"/>
  <c r="F846" i="6"/>
  <c r="F847" i="6"/>
  <c r="F848" i="6"/>
  <c r="F849" i="6"/>
  <c r="F850" i="6"/>
  <c r="F851" i="6"/>
  <c r="F852" i="6"/>
  <c r="F853" i="6"/>
  <c r="F854" i="6"/>
  <c r="F855" i="6"/>
  <c r="F856" i="6"/>
  <c r="F857" i="6"/>
  <c r="F858" i="6"/>
  <c r="F859" i="6"/>
  <c r="F860" i="6"/>
  <c r="F861" i="6"/>
  <c r="F862" i="6"/>
  <c r="F863" i="6"/>
  <c r="F864" i="6"/>
  <c r="F865" i="6"/>
  <c r="F866" i="6"/>
  <c r="F867" i="6"/>
  <c r="F868" i="6"/>
  <c r="F869" i="6"/>
  <c r="F870" i="6"/>
  <c r="F871" i="6"/>
  <c r="F872" i="6"/>
  <c r="F873" i="6"/>
  <c r="F874" i="6"/>
  <c r="F875" i="6"/>
  <c r="F876" i="6"/>
  <c r="F877" i="6"/>
  <c r="F878" i="6"/>
  <c r="F879" i="6"/>
  <c r="F880" i="6"/>
  <c r="F881" i="6"/>
  <c r="F882" i="6"/>
  <c r="F883" i="6"/>
  <c r="F884" i="6"/>
  <c r="F885" i="6"/>
  <c r="F886" i="6"/>
  <c r="F887" i="6"/>
  <c r="F888" i="6"/>
  <c r="F889" i="6"/>
  <c r="F890" i="6"/>
  <c r="F891" i="6"/>
  <c r="F892" i="6"/>
  <c r="F893" i="6"/>
  <c r="F894" i="6"/>
  <c r="F895" i="6"/>
  <c r="F896" i="6"/>
  <c r="F897" i="6"/>
  <c r="F898" i="6"/>
  <c r="F899" i="6"/>
  <c r="F900" i="6"/>
  <c r="F901" i="6"/>
  <c r="F902" i="6"/>
  <c r="F903" i="6"/>
  <c r="F904" i="6"/>
  <c r="F905" i="6"/>
  <c r="F906" i="6"/>
  <c r="F907" i="6"/>
  <c r="F908" i="6"/>
  <c r="F909" i="6"/>
  <c r="F910" i="6"/>
  <c r="F911" i="6"/>
  <c r="F912" i="6"/>
  <c r="F913" i="6"/>
  <c r="F914" i="6"/>
  <c r="F915" i="6"/>
  <c r="F916" i="6"/>
  <c r="F917" i="6"/>
  <c r="F918" i="6"/>
  <c r="F919" i="6"/>
  <c r="F920" i="6"/>
  <c r="F921" i="6"/>
  <c r="F922" i="6"/>
  <c r="F923" i="6"/>
  <c r="F924" i="6"/>
  <c r="F925" i="6"/>
  <c r="F926" i="6"/>
  <c r="F927" i="6"/>
  <c r="F928" i="6"/>
  <c r="F929" i="6"/>
  <c r="F930" i="6"/>
  <c r="F931" i="6"/>
  <c r="F932" i="6"/>
  <c r="F933" i="6"/>
  <c r="F934" i="6"/>
  <c r="F935" i="6"/>
  <c r="F936" i="6"/>
  <c r="F937" i="6"/>
  <c r="F938" i="6"/>
  <c r="F939" i="6"/>
  <c r="F940" i="6"/>
  <c r="F941" i="6"/>
  <c r="F942" i="6"/>
  <c r="F943" i="6"/>
  <c r="F944" i="6"/>
  <c r="F945" i="6"/>
  <c r="F946" i="6"/>
  <c r="F947" i="6"/>
  <c r="F948" i="6"/>
  <c r="F949" i="6"/>
  <c r="F950" i="6"/>
  <c r="F951" i="6"/>
  <c r="F952" i="6"/>
  <c r="F953" i="6"/>
  <c r="F954" i="6"/>
  <c r="F955" i="6"/>
  <c r="F956" i="6"/>
  <c r="F957" i="6"/>
  <c r="F958" i="6"/>
  <c r="F959" i="6"/>
  <c r="F960" i="6"/>
  <c r="F961" i="6"/>
  <c r="F962" i="6"/>
  <c r="F963" i="6"/>
  <c r="F964" i="6"/>
  <c r="F965" i="6"/>
  <c r="F966" i="6"/>
  <c r="F967" i="6"/>
  <c r="F968" i="6"/>
  <c r="F969" i="6"/>
  <c r="F970" i="6"/>
  <c r="F971" i="6"/>
  <c r="F972" i="6"/>
  <c r="F973" i="6"/>
  <c r="F974" i="6"/>
  <c r="F975" i="6"/>
  <c r="F976" i="6"/>
  <c r="F977" i="6"/>
  <c r="F978" i="6"/>
  <c r="F979" i="6"/>
  <c r="F980" i="6"/>
  <c r="F981" i="6"/>
  <c r="F982" i="6"/>
  <c r="F983" i="6"/>
  <c r="F984" i="6"/>
  <c r="F985" i="6"/>
  <c r="F986" i="6"/>
  <c r="F987" i="6"/>
  <c r="F988" i="6"/>
  <c r="F989" i="6"/>
  <c r="F990" i="6"/>
  <c r="F991" i="6"/>
  <c r="F992" i="6"/>
  <c r="F993" i="6"/>
  <c r="F994" i="6"/>
  <c r="F995" i="6"/>
  <c r="F996" i="6"/>
  <c r="F997" i="6"/>
  <c r="F998" i="6"/>
  <c r="F999" i="6"/>
  <c r="F1000" i="6"/>
  <c r="F2" i="6"/>
  <c r="D3" i="6"/>
  <c r="E3" i="6" s="1"/>
  <c r="D4" i="6"/>
  <c r="E4" i="6" s="1"/>
  <c r="D5" i="6"/>
  <c r="E5" i="6" s="1"/>
  <c r="D6" i="6"/>
  <c r="E6" i="6" s="1"/>
  <c r="D7" i="6"/>
  <c r="E7" i="6" s="1"/>
  <c r="D8" i="6"/>
  <c r="E8" i="6" s="1"/>
  <c r="D9" i="6"/>
  <c r="E9" i="6" s="1"/>
  <c r="D10" i="6"/>
  <c r="E10" i="6" s="1"/>
  <c r="D11" i="6"/>
  <c r="E11" i="6" s="1"/>
  <c r="D12" i="6"/>
  <c r="E12" i="6" s="1"/>
  <c r="D13" i="6"/>
  <c r="E13" i="6" s="1"/>
  <c r="D14" i="6"/>
  <c r="E14" i="6" s="1"/>
  <c r="D15" i="6"/>
  <c r="E15" i="6" s="1"/>
  <c r="D16" i="6"/>
  <c r="E16" i="6" s="1"/>
  <c r="D17" i="6"/>
  <c r="E17" i="6" s="1"/>
  <c r="D18" i="6"/>
  <c r="E18" i="6" s="1"/>
  <c r="D19" i="6"/>
  <c r="E19" i="6" s="1"/>
  <c r="D20" i="6"/>
  <c r="E20" i="6" s="1"/>
  <c r="D21" i="6"/>
  <c r="E21" i="6" s="1"/>
  <c r="D22" i="6"/>
  <c r="E22" i="6" s="1"/>
  <c r="D23" i="6"/>
  <c r="E23" i="6" s="1"/>
  <c r="D24" i="6"/>
  <c r="E24" i="6" s="1"/>
  <c r="D25" i="6"/>
  <c r="E25" i="6" s="1"/>
  <c r="D26" i="6"/>
  <c r="E26" i="6" s="1"/>
  <c r="D27" i="6"/>
  <c r="E27" i="6" s="1"/>
  <c r="D28" i="6"/>
  <c r="E28" i="6" s="1"/>
  <c r="D29" i="6"/>
  <c r="E29" i="6" s="1"/>
  <c r="D30" i="6"/>
  <c r="E30" i="6" s="1"/>
  <c r="D31" i="6"/>
  <c r="E31" i="6" s="1"/>
  <c r="D32" i="6"/>
  <c r="E32" i="6" s="1"/>
  <c r="D33" i="6"/>
  <c r="E33" i="6" s="1"/>
  <c r="D34" i="6"/>
  <c r="E34" i="6" s="1"/>
  <c r="D35" i="6"/>
  <c r="E35" i="6" s="1"/>
  <c r="D36" i="6"/>
  <c r="E36" i="6" s="1"/>
  <c r="D37" i="6"/>
  <c r="E37" i="6" s="1"/>
  <c r="D38" i="6"/>
  <c r="E38" i="6" s="1"/>
  <c r="D39" i="6"/>
  <c r="E39" i="6" s="1"/>
  <c r="D40" i="6"/>
  <c r="E40" i="6" s="1"/>
  <c r="D41" i="6"/>
  <c r="E41" i="6" s="1"/>
  <c r="D42" i="6"/>
  <c r="E42" i="6" s="1"/>
  <c r="D43" i="6"/>
  <c r="E43" i="6" s="1"/>
  <c r="D44" i="6"/>
  <c r="E44" i="6" s="1"/>
  <c r="D45" i="6"/>
  <c r="E45" i="6" s="1"/>
  <c r="D46" i="6"/>
  <c r="E46" i="6" s="1"/>
  <c r="D47" i="6"/>
  <c r="E47" i="6" s="1"/>
  <c r="D48" i="6"/>
  <c r="E48" i="6" s="1"/>
  <c r="D49" i="6"/>
  <c r="E49" i="6" s="1"/>
  <c r="D50" i="6"/>
  <c r="E50" i="6" s="1"/>
  <c r="D51" i="6"/>
  <c r="E51" i="6" s="1"/>
  <c r="D52" i="6"/>
  <c r="E52" i="6" s="1"/>
  <c r="D53" i="6"/>
  <c r="E53" i="6" s="1"/>
  <c r="D54" i="6"/>
  <c r="E54" i="6" s="1"/>
  <c r="D55" i="6"/>
  <c r="E55" i="6" s="1"/>
  <c r="D56" i="6"/>
  <c r="E56" i="6" s="1"/>
  <c r="D57" i="6"/>
  <c r="E57" i="6" s="1"/>
  <c r="D58" i="6"/>
  <c r="E58" i="6" s="1"/>
  <c r="D59" i="6"/>
  <c r="E59" i="6" s="1"/>
  <c r="D60" i="6"/>
  <c r="E60" i="6" s="1"/>
  <c r="D61" i="6"/>
  <c r="E61" i="6" s="1"/>
  <c r="D62" i="6"/>
  <c r="E62" i="6" s="1"/>
  <c r="D63" i="6"/>
  <c r="E63" i="6" s="1"/>
  <c r="D64" i="6"/>
  <c r="E64" i="6" s="1"/>
  <c r="D65" i="6"/>
  <c r="E65" i="6" s="1"/>
  <c r="D66" i="6"/>
  <c r="E66" i="6" s="1"/>
  <c r="D67" i="6"/>
  <c r="E67" i="6" s="1"/>
  <c r="D68" i="6"/>
  <c r="E68" i="6" s="1"/>
  <c r="D69" i="6"/>
  <c r="E69" i="6" s="1"/>
  <c r="D70" i="6"/>
  <c r="E70" i="6" s="1"/>
  <c r="D71" i="6"/>
  <c r="E71" i="6" s="1"/>
  <c r="D72" i="6"/>
  <c r="E72" i="6" s="1"/>
  <c r="D73" i="6"/>
  <c r="E73" i="6" s="1"/>
  <c r="D74" i="6"/>
  <c r="E74" i="6" s="1"/>
  <c r="D75" i="6"/>
  <c r="E75" i="6" s="1"/>
  <c r="D76" i="6"/>
  <c r="E76" i="6" s="1"/>
  <c r="D77" i="6"/>
  <c r="E77" i="6" s="1"/>
  <c r="D78" i="6"/>
  <c r="E78" i="6" s="1"/>
  <c r="D79" i="6"/>
  <c r="E79" i="6" s="1"/>
  <c r="D80" i="6"/>
  <c r="E80" i="6" s="1"/>
  <c r="D81" i="6"/>
  <c r="E81" i="6" s="1"/>
  <c r="D82" i="6"/>
  <c r="E82" i="6" s="1"/>
  <c r="D83" i="6"/>
  <c r="E83" i="6" s="1"/>
  <c r="D84" i="6"/>
  <c r="E84" i="6" s="1"/>
  <c r="D85" i="6"/>
  <c r="E85" i="6" s="1"/>
  <c r="D86" i="6"/>
  <c r="E86" i="6" s="1"/>
  <c r="D87" i="6"/>
  <c r="E87" i="6" s="1"/>
  <c r="D88" i="6"/>
  <c r="E88" i="6" s="1"/>
  <c r="D89" i="6"/>
  <c r="E89" i="6" s="1"/>
  <c r="D90" i="6"/>
  <c r="E90" i="6" s="1"/>
  <c r="D91" i="6"/>
  <c r="E91" i="6" s="1"/>
  <c r="D92" i="6"/>
  <c r="E92" i="6" s="1"/>
  <c r="D93" i="6"/>
  <c r="E93" i="6" s="1"/>
  <c r="D94" i="6"/>
  <c r="E94" i="6" s="1"/>
  <c r="D95" i="6"/>
  <c r="E95" i="6" s="1"/>
  <c r="D96" i="6"/>
  <c r="E96" i="6" s="1"/>
  <c r="D97" i="6"/>
  <c r="E97" i="6" s="1"/>
  <c r="D98" i="6"/>
  <c r="E98" i="6" s="1"/>
  <c r="D99" i="6"/>
  <c r="E99" i="6" s="1"/>
  <c r="D100" i="6"/>
  <c r="E100" i="6" s="1"/>
  <c r="D101" i="6"/>
  <c r="E101" i="6" s="1"/>
  <c r="D102" i="6"/>
  <c r="E102" i="6" s="1"/>
  <c r="D103" i="6"/>
  <c r="E103" i="6" s="1"/>
  <c r="D104" i="6"/>
  <c r="E104" i="6" s="1"/>
  <c r="D105" i="6"/>
  <c r="E105" i="6" s="1"/>
  <c r="D106" i="6"/>
  <c r="E106" i="6" s="1"/>
  <c r="D107" i="6"/>
  <c r="E107" i="6" s="1"/>
  <c r="D108" i="6"/>
  <c r="E108" i="6" s="1"/>
  <c r="D109" i="6"/>
  <c r="E109" i="6" s="1"/>
  <c r="D110" i="6"/>
  <c r="E110" i="6" s="1"/>
  <c r="D111" i="6"/>
  <c r="E111" i="6" s="1"/>
  <c r="D112" i="6"/>
  <c r="E112" i="6" s="1"/>
  <c r="D113" i="6"/>
  <c r="E113" i="6" s="1"/>
  <c r="D114" i="6"/>
  <c r="E114" i="6" s="1"/>
  <c r="D115" i="6"/>
  <c r="E115" i="6" s="1"/>
  <c r="D116" i="6"/>
  <c r="E116" i="6" s="1"/>
  <c r="D117" i="6"/>
  <c r="E117" i="6" s="1"/>
  <c r="D118" i="6"/>
  <c r="E118" i="6" s="1"/>
  <c r="D119" i="6"/>
  <c r="E119" i="6" s="1"/>
  <c r="D120" i="6"/>
  <c r="E120" i="6" s="1"/>
  <c r="D121" i="6"/>
  <c r="E121" i="6" s="1"/>
  <c r="D122" i="6"/>
  <c r="E122" i="6" s="1"/>
  <c r="D123" i="6"/>
  <c r="E123" i="6" s="1"/>
  <c r="D124" i="6"/>
  <c r="E124" i="6" s="1"/>
  <c r="D125" i="6"/>
  <c r="E125" i="6" s="1"/>
  <c r="D126" i="6"/>
  <c r="E126" i="6" s="1"/>
  <c r="D127" i="6"/>
  <c r="E127" i="6" s="1"/>
  <c r="D128" i="6"/>
  <c r="E128" i="6" s="1"/>
  <c r="D129" i="6"/>
  <c r="E129" i="6" s="1"/>
  <c r="D130" i="6"/>
  <c r="E130" i="6" s="1"/>
  <c r="D131" i="6"/>
  <c r="E131" i="6" s="1"/>
  <c r="D132" i="6"/>
  <c r="E132" i="6" s="1"/>
  <c r="D133" i="6"/>
  <c r="E133" i="6" s="1"/>
  <c r="D134" i="6"/>
  <c r="E134" i="6" s="1"/>
  <c r="D135" i="6"/>
  <c r="E135" i="6" s="1"/>
  <c r="D136" i="6"/>
  <c r="E136" i="6" s="1"/>
  <c r="D137" i="6"/>
  <c r="E137" i="6" s="1"/>
  <c r="D138" i="6"/>
  <c r="E138" i="6" s="1"/>
  <c r="D139" i="6"/>
  <c r="E139" i="6" s="1"/>
  <c r="D140" i="6"/>
  <c r="E140" i="6" s="1"/>
  <c r="D141" i="6"/>
  <c r="E141" i="6" s="1"/>
  <c r="D142" i="6"/>
  <c r="E142" i="6" s="1"/>
  <c r="D143" i="6"/>
  <c r="E143" i="6" s="1"/>
  <c r="D144" i="6"/>
  <c r="E144" i="6" s="1"/>
  <c r="D145" i="6"/>
  <c r="E145" i="6" s="1"/>
  <c r="D146" i="6"/>
  <c r="E146" i="6" s="1"/>
  <c r="C3" i="6"/>
  <c r="C4"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2" i="6"/>
  <c r="B3" i="6"/>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2" i="6"/>
  <c r="A3" i="6"/>
  <c r="A4" i="6"/>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2" i="6"/>
  <c r="A205" i="7"/>
  <c r="A204" i="7"/>
  <c r="A203" i="7"/>
  <c r="A202" i="7"/>
  <c r="A201" i="7"/>
  <c r="A200" i="7"/>
  <c r="A199" i="7"/>
  <c r="A198" i="7"/>
  <c r="A197" i="7"/>
  <c r="A196" i="7"/>
  <c r="A195" i="7"/>
  <c r="A194" i="7"/>
  <c r="A193" i="7"/>
  <c r="A169" i="7"/>
  <c r="A163" i="7"/>
  <c r="A162" i="7"/>
  <c r="A161" i="7"/>
  <c r="A160" i="7"/>
  <c r="A159" i="7"/>
  <c r="A158" i="7"/>
  <c r="A157" i="7"/>
  <c r="A156" i="7"/>
  <c r="A155" i="7"/>
  <c r="A154" i="7"/>
  <c r="A153" i="7"/>
  <c r="A152" i="7"/>
  <c r="A151" i="7"/>
  <c r="A150" i="7"/>
  <c r="A149" i="7"/>
  <c r="A148" i="7"/>
  <c r="A147" i="7"/>
  <c r="A146" i="7"/>
  <c r="A145" i="7"/>
  <c r="A144" i="7"/>
  <c r="A143" i="7"/>
  <c r="A142" i="7"/>
  <c r="A141" i="7"/>
  <c r="A140" i="7"/>
  <c r="A139" i="7"/>
  <c r="A138" i="7"/>
  <c r="A137" i="7"/>
  <c r="A13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E10" i="10" l="1"/>
  <c r="C12" i="10" s="1"/>
  <c r="M185" i="7"/>
  <c r="M189" i="7"/>
  <c r="M186" i="7"/>
  <c r="M190" i="7"/>
  <c r="M187" i="7"/>
  <c r="M191" i="7"/>
  <c r="M183" i="7"/>
  <c r="M192" i="7"/>
  <c r="M182" i="7"/>
  <c r="M188" i="7"/>
  <c r="M184" i="7"/>
  <c r="M117" i="7"/>
  <c r="M149" i="7"/>
  <c r="M161" i="7"/>
  <c r="M169" i="7"/>
  <c r="M181" i="7"/>
  <c r="M102" i="7"/>
  <c r="M114" i="7"/>
  <c r="M96" i="7"/>
  <c r="M68" i="7"/>
  <c r="M76" i="7"/>
  <c r="M119" i="7"/>
  <c r="M123" i="7"/>
  <c r="M127" i="7"/>
  <c r="M131" i="7"/>
  <c r="M135" i="7"/>
  <c r="M139" i="7"/>
  <c r="M143" i="7"/>
  <c r="M147" i="7"/>
  <c r="M151" i="7"/>
  <c r="M155" i="7"/>
  <c r="M159" i="7"/>
  <c r="M163" i="7"/>
  <c r="M167" i="7"/>
  <c r="M171" i="7"/>
  <c r="M175" i="7"/>
  <c r="M179" i="7"/>
  <c r="M115" i="7"/>
  <c r="M104" i="7"/>
  <c r="M108" i="7"/>
  <c r="M112" i="7"/>
  <c r="M86" i="7"/>
  <c r="M90" i="7"/>
  <c r="M94" i="7"/>
  <c r="M98" i="7"/>
  <c r="M62" i="7"/>
  <c r="M66" i="7"/>
  <c r="M70" i="7"/>
  <c r="M74" i="7"/>
  <c r="M78" i="7"/>
  <c r="M82" i="7"/>
  <c r="M116" i="7"/>
  <c r="M120" i="7"/>
  <c r="M124" i="7"/>
  <c r="M128" i="7"/>
  <c r="M132" i="7"/>
  <c r="M136" i="7"/>
  <c r="M140" i="7"/>
  <c r="M144" i="7"/>
  <c r="M148" i="7"/>
  <c r="M152" i="7"/>
  <c r="M156" i="7"/>
  <c r="M160" i="7"/>
  <c r="M164" i="7"/>
  <c r="M168" i="7"/>
  <c r="M172" i="7"/>
  <c r="M176" i="7"/>
  <c r="M180" i="7"/>
  <c r="M101" i="7"/>
  <c r="M105" i="7"/>
  <c r="M109" i="7"/>
  <c r="M113" i="7"/>
  <c r="M87" i="7"/>
  <c r="M91" i="7"/>
  <c r="M95" i="7"/>
  <c r="M99" i="7"/>
  <c r="M63" i="7"/>
  <c r="M67" i="7"/>
  <c r="M71" i="7"/>
  <c r="M75" i="7"/>
  <c r="M79" i="7"/>
  <c r="M83" i="7"/>
  <c r="M121" i="7"/>
  <c r="M125" i="7"/>
  <c r="M129" i="7"/>
  <c r="M133" i="7"/>
  <c r="M137" i="7"/>
  <c r="M141" i="7"/>
  <c r="M145" i="7"/>
  <c r="M153" i="7"/>
  <c r="M157" i="7"/>
  <c r="M165" i="7"/>
  <c r="M173" i="7"/>
  <c r="M177" i="7"/>
  <c r="M106" i="7"/>
  <c r="M110" i="7"/>
  <c r="M88" i="7"/>
  <c r="M92" i="7"/>
  <c r="M85" i="7"/>
  <c r="M64" i="7"/>
  <c r="M72" i="7"/>
  <c r="M80" i="7"/>
  <c r="M84" i="7"/>
  <c r="M130" i="7"/>
  <c r="M146" i="7"/>
  <c r="M162" i="7"/>
  <c r="M178" i="7"/>
  <c r="M107" i="7"/>
  <c r="M93" i="7"/>
  <c r="M69" i="7"/>
  <c r="M118" i="7"/>
  <c r="M134" i="7"/>
  <c r="M150" i="7"/>
  <c r="M166" i="7"/>
  <c r="M111" i="7"/>
  <c r="M97" i="7"/>
  <c r="M73" i="7"/>
  <c r="M122" i="7"/>
  <c r="M138" i="7"/>
  <c r="M154" i="7"/>
  <c r="M170" i="7"/>
  <c r="M100" i="7"/>
  <c r="M61" i="7"/>
  <c r="M77" i="7"/>
  <c r="M126" i="7"/>
  <c r="M142" i="7"/>
  <c r="M158" i="7"/>
  <c r="M174" i="7"/>
  <c r="M103" i="7"/>
  <c r="M89" i="7"/>
  <c r="M65" i="7"/>
  <c r="M81" i="7"/>
  <c r="M55" i="7"/>
  <c r="M31" i="7"/>
  <c r="M34" i="7"/>
  <c r="M50" i="7"/>
  <c r="M53" i="7"/>
  <c r="M45" i="7"/>
  <c r="M37" i="7"/>
  <c r="M29" i="7"/>
  <c r="M21" i="7"/>
  <c r="M24" i="7"/>
  <c r="M32" i="7"/>
  <c r="M40" i="7"/>
  <c r="M48" i="7"/>
  <c r="M56" i="7"/>
  <c r="M195" i="7"/>
  <c r="M197" i="7"/>
  <c r="M199" i="7"/>
  <c r="M201" i="7"/>
  <c r="M203" i="7"/>
  <c r="M47" i="7"/>
  <c r="M26" i="7"/>
  <c r="M58" i="7"/>
  <c r="M59" i="7"/>
  <c r="M51" i="7"/>
  <c r="M43" i="7"/>
  <c r="M35" i="7"/>
  <c r="M27" i="7"/>
  <c r="M19" i="7"/>
  <c r="M22" i="7"/>
  <c r="M30" i="7"/>
  <c r="M38" i="7"/>
  <c r="M46" i="7"/>
  <c r="M54" i="7"/>
  <c r="M39" i="7"/>
  <c r="M23" i="7"/>
  <c r="M18" i="7"/>
  <c r="M42" i="7"/>
  <c r="M57" i="7"/>
  <c r="M49" i="7"/>
  <c r="M41" i="7"/>
  <c r="M33" i="7"/>
  <c r="M25" i="7"/>
  <c r="M20" i="7"/>
  <c r="M28" i="7"/>
  <c r="M36" i="7"/>
  <c r="M44" i="7"/>
  <c r="M52" i="7"/>
  <c r="M60" i="7"/>
  <c r="M194" i="7"/>
  <c r="M196" i="7"/>
  <c r="M198" i="7"/>
  <c r="M200" i="7"/>
  <c r="M202" i="7"/>
  <c r="M204" i="7"/>
  <c r="D17" i="10" l="1"/>
  <c r="D23" i="10"/>
  <c r="D27" i="10"/>
  <c r="D25" i="10"/>
  <c r="D21" i="10"/>
  <c r="D19" i="10"/>
  <c r="C14" i="7"/>
  <c r="C15" i="7" l="1"/>
  <c r="D15" i="7" s="1"/>
  <c r="D14" i="7"/>
</calcChain>
</file>

<file path=xl/sharedStrings.xml><?xml version="1.0" encoding="utf-8"?>
<sst xmlns="http://schemas.openxmlformats.org/spreadsheetml/2006/main" count="11137" uniqueCount="4892">
  <si>
    <t>VG 10/15R03NT31DS</t>
  </si>
  <si>
    <t>VG 10/15R03NT31S</t>
  </si>
  <si>
    <t>VAS115R/LK</t>
  </si>
  <si>
    <t>VG 15R03LK31D</t>
  </si>
  <si>
    <t>VG 15R02LK61D</t>
  </si>
  <si>
    <t>VG 15R02LK61DM</t>
  </si>
  <si>
    <t>VG 15R02LK6L1D</t>
  </si>
  <si>
    <t>VG 15R03LK6L1DM</t>
  </si>
  <si>
    <t>VG 15R02LK6L1CPS6</t>
  </si>
  <si>
    <t>VAS115R/LKSR</t>
  </si>
  <si>
    <t>VG 15R03LK61CPS6</t>
  </si>
  <si>
    <t>VG 15R03LK61S</t>
  </si>
  <si>
    <t>VG 15R02LM31D</t>
  </si>
  <si>
    <t>VAS115R/LQ</t>
  </si>
  <si>
    <t>VG 15R03LQ31D</t>
  </si>
  <si>
    <t>VG 15R02LM61D</t>
  </si>
  <si>
    <t>VG 15R02LQ61D</t>
  </si>
  <si>
    <t>VG 15R02LQ31CPS</t>
  </si>
  <si>
    <t>VAS115R/LQSR</t>
  </si>
  <si>
    <t>VAS115R/LW</t>
  </si>
  <si>
    <t>VG 15R03LT31D</t>
  </si>
  <si>
    <t>VG 15R03LT31DM</t>
  </si>
  <si>
    <t>VG 15R02LT61D</t>
  </si>
  <si>
    <t>VG 15R02LT6L1D</t>
  </si>
  <si>
    <t>VG 15R02LT6L1DM</t>
  </si>
  <si>
    <t>VG 15R03LT61D</t>
  </si>
  <si>
    <t>VG 15R03LT6L1D</t>
  </si>
  <si>
    <t>VG 15R02LT51D</t>
  </si>
  <si>
    <t>VG 15R02LT6L1DG</t>
  </si>
  <si>
    <t>VAS115R/LWGR</t>
  </si>
  <si>
    <t>VG 15R02LT31CPS</t>
  </si>
  <si>
    <t>VAS115R/LWSR</t>
  </si>
  <si>
    <t>VG 15R02LT31S</t>
  </si>
  <si>
    <t>VG 15R03LT31CPS</t>
  </si>
  <si>
    <t>VG 15R02LT6L1CPS6</t>
  </si>
  <si>
    <t>VG 15R02LT6L1S</t>
  </si>
  <si>
    <t>VAS115R/NK</t>
  </si>
  <si>
    <t>VG 15R03NK31D</t>
  </si>
  <si>
    <t>VG 15R02NK61D</t>
  </si>
  <si>
    <t>VG 15R02NK61DM</t>
  </si>
  <si>
    <t>VG 15R02NK6L1D</t>
  </si>
  <si>
    <t>VG 15R02NK6L1DM</t>
  </si>
  <si>
    <t>VG 15R03NK61D</t>
  </si>
  <si>
    <t>VG 15R03NK6L1D</t>
  </si>
  <si>
    <t>VG 15R03NK6L1DM</t>
  </si>
  <si>
    <t>VG 15R03NK61DG</t>
  </si>
  <si>
    <t>VAS115R/NKGR</t>
  </si>
  <si>
    <t>VG 15R03NK6L1DG</t>
  </si>
  <si>
    <t>VG 15R02NK6L1CPS6</t>
  </si>
  <si>
    <t>VAS115R/NKSR</t>
  </si>
  <si>
    <t>VG 15R03NK6L1CPS6</t>
  </si>
  <si>
    <t>VG 15R02NK31CPS</t>
  </si>
  <si>
    <t>VG 15R02NK31S</t>
  </si>
  <si>
    <t>VG 15R03NK31CPS</t>
  </si>
  <si>
    <t>VG 15R02NM31D</t>
  </si>
  <si>
    <t>VAS115R/NQ</t>
  </si>
  <si>
    <t>Note the shorter overall length!</t>
  </si>
  <si>
    <t>VG 20R02LK61D</t>
  </si>
  <si>
    <t>VG 20R02LK6L1D</t>
  </si>
  <si>
    <t>VG 20R02LK31CPS</t>
  </si>
  <si>
    <t>VAS120R/LKSR</t>
  </si>
  <si>
    <t>VG 20R02LM31D</t>
  </si>
  <si>
    <t>VAS120R/LQ</t>
  </si>
  <si>
    <t>VG 20R03LQ31D</t>
  </si>
  <si>
    <t>VG 20R02LQ31CPS</t>
  </si>
  <si>
    <t>VAS120R/LQSR</t>
  </si>
  <si>
    <t>VAS120R/LW</t>
  </si>
  <si>
    <t>VG 20R03LT31D</t>
  </si>
  <si>
    <t>VG 20R02LT61D</t>
  </si>
  <si>
    <t>VG 20R02LT6L1D</t>
  </si>
  <si>
    <t>VG 20R03LT61D</t>
  </si>
  <si>
    <t>VG 20R02LT51D</t>
  </si>
  <si>
    <t>VG 20R02LT31CPS</t>
  </si>
  <si>
    <t>VAS120R/LWSR</t>
  </si>
  <si>
    <t>VG 20R02LT31S</t>
  </si>
  <si>
    <t>VG 20R02LT6L1CPS6M</t>
  </si>
  <si>
    <t>VAS120R/NK</t>
  </si>
  <si>
    <t>VG 20R03NK31D</t>
  </si>
  <si>
    <t>VG 20R02NK61D</t>
  </si>
  <si>
    <t>VG 20R02NK61DM</t>
  </si>
  <si>
    <t>VG 20R02NK6L1D</t>
  </si>
  <si>
    <t>VG 20R02NK6L1DM</t>
  </si>
  <si>
    <t>VG 20R03NK61D</t>
  </si>
  <si>
    <t>VG 20R02NK31CPS</t>
  </si>
  <si>
    <t>VAS120R/NKSR</t>
  </si>
  <si>
    <t>VG 20R02NK31S</t>
  </si>
  <si>
    <t>VG 20R03NK31CPS</t>
  </si>
  <si>
    <t>VG 20R03NK31S</t>
  </si>
  <si>
    <t>VG 20R02NK61S</t>
  </si>
  <si>
    <t>VG 20R02NK6L1CPS6</t>
  </si>
  <si>
    <t>VG 20R03NK61CPS6</t>
  </si>
  <si>
    <t>VG 20R03NK6L1CPS6</t>
  </si>
  <si>
    <t>VG 20R02NM31D</t>
  </si>
  <si>
    <t>VAS120R/NQ</t>
  </si>
  <si>
    <t>VG 20R03NQ31D</t>
  </si>
  <si>
    <t>VG 20R02NM61D</t>
  </si>
  <si>
    <t>VG 20R02NM6L1D</t>
  </si>
  <si>
    <t>VG 20R02NQ61D</t>
  </si>
  <si>
    <t>VG 20R02NQ6L1D</t>
  </si>
  <si>
    <t>VG 20R03NQ61D</t>
  </si>
  <si>
    <t>VG 20R03NQ6L1D</t>
  </si>
  <si>
    <t>VG 20R02NQ31CPS</t>
  </si>
  <si>
    <t>VAS120R/NQSR</t>
  </si>
  <si>
    <t>VG 20R03NM31S</t>
  </si>
  <si>
    <t>VG 20R03NQ31CPS</t>
  </si>
  <si>
    <t>VG 20R02NQ61CPS6</t>
  </si>
  <si>
    <t>VG 20R02NQ6L1CPS6</t>
  </si>
  <si>
    <t>VG 20R03NQ61CPS6</t>
  </si>
  <si>
    <t>VAS120R/NW</t>
  </si>
  <si>
    <t>VG 20R03NT31D</t>
  </si>
  <si>
    <t>VG 20R03NT31DM</t>
  </si>
  <si>
    <t>VG 20R02NT61D</t>
  </si>
  <si>
    <t>VG 10/15R02LK31D</t>
  </si>
  <si>
    <t>VAS110R/LK</t>
  </si>
  <si>
    <t>VG 10/15R02LK61CPS6</t>
  </si>
  <si>
    <t>VAS110R/LKSR</t>
  </si>
  <si>
    <t>VG 10/15R02LK61S</t>
  </si>
  <si>
    <t>VG 10/15R02LQ31D</t>
  </si>
  <si>
    <t>VAS110R/LQ</t>
  </si>
  <si>
    <t>VG 10/15R02LT31D</t>
  </si>
  <si>
    <t>VAS110R/LW</t>
  </si>
  <si>
    <t>VG 10/15R03LT31D</t>
  </si>
  <si>
    <t>VG 10/15R02LT6L1D</t>
  </si>
  <si>
    <t>VG 10/15R02NK31D</t>
  </si>
  <si>
    <t>VAS110R/NK</t>
  </si>
  <si>
    <t>VG 10/15R03NK31D</t>
  </si>
  <si>
    <t>VG 10/15R02NK61D</t>
  </si>
  <si>
    <t>VG 10/15R02NK6L1D</t>
  </si>
  <si>
    <t>VG 10/15R02NK31CPS</t>
  </si>
  <si>
    <t>VAS110R/NKSR</t>
  </si>
  <si>
    <t>VG 10/15R02NM31D</t>
  </si>
  <si>
    <t>VAS110R/NQ</t>
  </si>
  <si>
    <t>VG 10/15R02NQ31D</t>
  </si>
  <si>
    <t>VG 10/15R03NQ31D</t>
  </si>
  <si>
    <t>VG 10/15R02NQ61D</t>
  </si>
  <si>
    <t>VG 10/15R02NQ6L1D</t>
  </si>
  <si>
    <t>VG 10/15R02NQ6L1CPS6</t>
  </si>
  <si>
    <t>VAS110R/NQSR</t>
  </si>
  <si>
    <t>VG 10/15R03NQ61CPS6</t>
  </si>
  <si>
    <t>VG 10/15R02NT31D</t>
  </si>
  <si>
    <t>VAS110R/NW</t>
  </si>
  <si>
    <t>VG 10/15R03NT31D</t>
  </si>
  <si>
    <t>VG 10/15R02NT61D</t>
  </si>
  <si>
    <t>VG 10/15R02NT65DM</t>
  </si>
  <si>
    <t>VG 10/15R02NT6L1D</t>
  </si>
  <si>
    <t>VG 10/15R03NT61D</t>
  </si>
  <si>
    <t>VG 10/15R03NT6L1D</t>
  </si>
  <si>
    <t>VG 10/15R02NT31CPS</t>
  </si>
  <si>
    <t>VAS110R/NWSR</t>
  </si>
  <si>
    <t>VG 10/15R03NT31CPS</t>
  </si>
  <si>
    <t>VAS125R/NK</t>
  </si>
  <si>
    <t>VG 25R03NK31D</t>
  </si>
  <si>
    <t>VG 25R02NK61D</t>
  </si>
  <si>
    <t>VG 25R02NK61DM</t>
  </si>
  <si>
    <t>VG 25R02NK6L1D</t>
  </si>
  <si>
    <t>VG 25R02NK6L1DM</t>
  </si>
  <si>
    <t>VG 25R03NK61D</t>
  </si>
  <si>
    <t>VG 25R03NK6L1D</t>
  </si>
  <si>
    <t>VG 25R02NK6L1DG</t>
  </si>
  <si>
    <t>VAS125R/NKGR</t>
  </si>
  <si>
    <t>VG 25R03NK61DG</t>
  </si>
  <si>
    <t>VG 25R03NK6L1DG</t>
  </si>
  <si>
    <t>VG 25R02NK31CPS</t>
  </si>
  <si>
    <t>VAS125R/NKSR</t>
  </si>
  <si>
    <t>VG 25R03NK31CPS</t>
  </si>
  <si>
    <t>VG 25R03NK31S</t>
  </si>
  <si>
    <t>VG 25R02NK61CPS6</t>
  </si>
  <si>
    <t>VG 25R02NK6L1CPS6</t>
  </si>
  <si>
    <t>VG 25R03NK61CPS6</t>
  </si>
  <si>
    <t>VG 25R03NK6L1CPS</t>
  </si>
  <si>
    <t>VG 25R03NK6L1S</t>
  </si>
  <si>
    <t>VG 25R02NM31D</t>
  </si>
  <si>
    <t>VAS125R/NQ</t>
  </si>
  <si>
    <t>VG 25R02NM31DM</t>
  </si>
  <si>
    <t>VG 25R03NQ31D</t>
  </si>
  <si>
    <t>VG 25R02NM51D</t>
  </si>
  <si>
    <t>VG 25R02NM61D</t>
  </si>
  <si>
    <t>VG 25R02NQ61D</t>
  </si>
  <si>
    <t>VG 25R02NQ6L1D</t>
  </si>
  <si>
    <t>VG 25R03NQ6L1D</t>
  </si>
  <si>
    <t>VG 25R02NQ31CPS</t>
  </si>
  <si>
    <t>VAS125R/NQSR</t>
  </si>
  <si>
    <t>VG 25R02NQ31S</t>
  </si>
  <si>
    <t>VG 25R02NQ6L1CPS6</t>
  </si>
  <si>
    <t>VG 25R03NQ61CPS6</t>
  </si>
  <si>
    <t>VAS125R/NW</t>
  </si>
  <si>
    <t>VG 25R03NT31D</t>
  </si>
  <si>
    <t>VG 25R03NT31DM</t>
  </si>
  <si>
    <t>VG 25R02NT61D</t>
  </si>
  <si>
    <t>VG 25R02NT61DM</t>
  </si>
  <si>
    <t>VG 25R02NT62D</t>
  </si>
  <si>
    <t>VG 25R02NT6L1D</t>
  </si>
  <si>
    <t>VG 25R02NT6L1DM</t>
  </si>
  <si>
    <t>VG 25R03NT61D</t>
  </si>
  <si>
    <t>VG 25R03NT6L1D</t>
  </si>
  <si>
    <t>VG 25R02NT51D</t>
  </si>
  <si>
    <t>VG 25R02NT6L5DM</t>
  </si>
  <si>
    <t>VG 25R02NT31CPS</t>
  </si>
  <si>
    <t>VAS125R/NWSR</t>
  </si>
  <si>
    <t>VG 25R02NT31CPSM</t>
  </si>
  <si>
    <t>VG 25R02NT31S</t>
  </si>
  <si>
    <t>VG 25R03NT31CPS</t>
  </si>
  <si>
    <t>VG 25R03NT61CPS6</t>
  </si>
  <si>
    <t>VG 25R02NT61CPS6</t>
  </si>
  <si>
    <t>VG 25R02NT6L1CPS6</t>
  </si>
  <si>
    <t>VG 15TN02LQ92</t>
  </si>
  <si>
    <t>VAS1T15N/LQ</t>
  </si>
  <si>
    <t>VG 15R03NM31D</t>
  </si>
  <si>
    <t>VG 15R03NQ31D</t>
  </si>
  <si>
    <t>VG 15R03NQ41D</t>
  </si>
  <si>
    <t>VG 15R02NM61D</t>
  </si>
  <si>
    <t>VG 15R02NM6L1D</t>
  </si>
  <si>
    <t>VG 15R02NQ61D</t>
  </si>
  <si>
    <t>VG 15R02NQ6L1D</t>
  </si>
  <si>
    <t>VG 15R03NQ6L1D</t>
  </si>
  <si>
    <t>VG 15R02NQ51D</t>
  </si>
  <si>
    <t>VG 15R02NM31DS</t>
  </si>
  <si>
    <t>VAS115R/NQSR</t>
  </si>
  <si>
    <t>VG 15R02NQ31CPS</t>
  </si>
  <si>
    <t>VG 15R02NQ31S</t>
  </si>
  <si>
    <t>VG 15R03NQ31CPS</t>
  </si>
  <si>
    <t>VG 15R02NQ6L1CPS6</t>
  </si>
  <si>
    <t>VAS115R/NW</t>
  </si>
  <si>
    <t>VG 15R03NT31D</t>
  </si>
  <si>
    <t>VG 15R03NT31DM</t>
  </si>
  <si>
    <t>VG 15R02NT61D</t>
  </si>
  <si>
    <t>VG 15R02NT61DM</t>
  </si>
  <si>
    <t>VG 15R02NT6L1D</t>
  </si>
  <si>
    <t>VG 15R02NT6L1DM</t>
  </si>
  <si>
    <t>VG 15R02NT6L1M</t>
  </si>
  <si>
    <t>VG 15R03NT61D</t>
  </si>
  <si>
    <t>VG 15R03NT61DM</t>
  </si>
  <si>
    <t>VG 15R03NT6L1D</t>
  </si>
  <si>
    <t>VG 15R02NT51D</t>
  </si>
  <si>
    <t>VG 15R02NT31CPS</t>
  </si>
  <si>
    <t>VAS115R/NWSR</t>
  </si>
  <si>
    <t>VG 15R02NT31CPSM</t>
  </si>
  <si>
    <t>VG 15R02NT31S</t>
  </si>
  <si>
    <t>VG 15R03NT31CPS</t>
  </si>
  <si>
    <t>VG 15R03NT31DS</t>
  </si>
  <si>
    <t>VG 15R03NT31S</t>
  </si>
  <si>
    <t>VG 15R02NT61CPS6</t>
  </si>
  <si>
    <t>VG 15R02NT6L1CPS</t>
  </si>
  <si>
    <t>VG 15R02NT6L1CPS6</t>
  </si>
  <si>
    <t>VG 15R02NT6L1S</t>
  </si>
  <si>
    <t>VG 15R03NT6L1CPS</t>
  </si>
  <si>
    <t>VAS120R/LK</t>
  </si>
  <si>
    <t>VG 20R03LK31D</t>
  </si>
  <si>
    <t>VG 25TN03NQ92OCSG</t>
  </si>
  <si>
    <t>VG 40F02LK33</t>
  </si>
  <si>
    <t>VAS240F/LK</t>
  </si>
  <si>
    <t>VG 40F02LK63</t>
  </si>
  <si>
    <t>VG 40F02LK6L3</t>
  </si>
  <si>
    <t>VG 40F03LK33CPS</t>
  </si>
  <si>
    <t>VAS240F/LKSR</t>
  </si>
  <si>
    <t>VG 40F02LQ33</t>
  </si>
  <si>
    <t>VAS240F/LQ</t>
  </si>
  <si>
    <t>VG 40F03LQ33</t>
  </si>
  <si>
    <t>VG 40F03LQ63</t>
  </si>
  <si>
    <t>VG 40F02LQ33CPS</t>
  </si>
  <si>
    <t>VAS240F/LQSR</t>
  </si>
  <si>
    <t>VG 40F02LT33</t>
  </si>
  <si>
    <t>VAS240F/LW</t>
  </si>
  <si>
    <t>VG 40F02LT33D</t>
  </si>
  <si>
    <t>VG 40F02LT33DM</t>
  </si>
  <si>
    <t>VG 40F02LT33M</t>
  </si>
  <si>
    <t>VG 40F03LT33</t>
  </si>
  <si>
    <t>VG 40F03LT33D</t>
  </si>
  <si>
    <t>VG 40F02LT63</t>
  </si>
  <si>
    <t>VG 40F02LT63M</t>
  </si>
  <si>
    <t>VG 40F02LT6L3</t>
  </si>
  <si>
    <t>VG 40F02LT6L3D</t>
  </si>
  <si>
    <t>VG 40F03LT6L3</t>
  </si>
  <si>
    <t>VG 40F02LT63CPS6M</t>
  </si>
  <si>
    <t>VAS240F/LWSR</t>
  </si>
  <si>
    <t>VG 40F02LT33CPS</t>
  </si>
  <si>
    <t>VG 40F02LT33S</t>
  </si>
  <si>
    <t>VG 40F03LT33CPS</t>
  </si>
  <si>
    <t>VG 40F02NK33</t>
  </si>
  <si>
    <t>VAS240F/NK</t>
  </si>
  <si>
    <t>VG 40F03NK33</t>
  </si>
  <si>
    <t>VG 40F02NK63D</t>
  </si>
  <si>
    <t>VG 40F02NK63DM</t>
  </si>
  <si>
    <t>VG 40F03NK63</t>
  </si>
  <si>
    <t>VG 40F02NK33CPS</t>
  </si>
  <si>
    <t>VAS240F/NKSR</t>
  </si>
  <si>
    <t>VG 40F03NK33CPS</t>
  </si>
  <si>
    <t>VG 40F03NK33S</t>
  </si>
  <si>
    <t>VG 40F03NK63CPS6</t>
  </si>
  <si>
    <t>VG 40F02NQ33</t>
  </si>
  <si>
    <t>VAS240F/NQ</t>
  </si>
  <si>
    <t>VG 40F03NQ33</t>
  </si>
  <si>
    <t>VG 40F02NQ63</t>
  </si>
  <si>
    <t>VG 40F03NQ63</t>
  </si>
  <si>
    <t>VG 40F02NT33</t>
  </si>
  <si>
    <t>VAS240F/NW</t>
  </si>
  <si>
    <t>VG 40F02NT33D</t>
  </si>
  <si>
    <t>VG 40F02NT33DM</t>
  </si>
  <si>
    <t>VG 40F02NT33M</t>
  </si>
  <si>
    <t>VG 40F03NT33</t>
  </si>
  <si>
    <t>VG 40F03NT35</t>
  </si>
  <si>
    <t>VG 40F02NT63</t>
  </si>
  <si>
    <t>VG 40F02NT63D</t>
  </si>
  <si>
    <t>VG 40F02NT63M</t>
  </si>
  <si>
    <t>VG 40F02NT6L3</t>
  </si>
  <si>
    <t>VG 40F02NT6L3D</t>
  </si>
  <si>
    <t>VG 40F03NT63</t>
  </si>
  <si>
    <t>VG 40F03NT6L3</t>
  </si>
  <si>
    <t>VG 40F03NT6L3D</t>
  </si>
  <si>
    <t>VG 40F02NT33CPS</t>
  </si>
  <si>
    <t>VAS240F/NWSR</t>
  </si>
  <si>
    <t>VG 40F03NT33CPS</t>
  </si>
  <si>
    <t>VG 40F02NT63CPS6M</t>
  </si>
  <si>
    <t>VG 40F02NT6L3CPS6</t>
  </si>
  <si>
    <t>VG 20R02NT61DM</t>
  </si>
  <si>
    <t>VG 20R02NT6L1D</t>
  </si>
  <si>
    <t>VG 20R03NT61D</t>
  </si>
  <si>
    <t>VG 20R03NT61DM</t>
  </si>
  <si>
    <t>VG 20R03NT6L1D</t>
  </si>
  <si>
    <t>VG 20R02NT51D</t>
  </si>
  <si>
    <t>VG 20R02NT31CPS</t>
  </si>
  <si>
    <t>VAS120R/NWSR</t>
  </si>
  <si>
    <t>VG 20R02NT31S</t>
  </si>
  <si>
    <t>VG 20R03NT31CPS</t>
  </si>
  <si>
    <t>VG 20R02NT61CPS6</t>
  </si>
  <si>
    <t>VAS125R/LK</t>
  </si>
  <si>
    <t>VG 25R03LK31D</t>
  </si>
  <si>
    <t>VG 25R02LK61D</t>
  </si>
  <si>
    <t>VG 25R02LK6L1D</t>
  </si>
  <si>
    <t>VG 25R03LK61D</t>
  </si>
  <si>
    <t>VG 25R02LK31CPS</t>
  </si>
  <si>
    <t>VAS125R/LKSR</t>
  </si>
  <si>
    <t>VG 25R03LK31CPS</t>
  </si>
  <si>
    <t>VG 25R02LM31D</t>
  </si>
  <si>
    <t>VAS125R/LQ</t>
  </si>
  <si>
    <t>VG 25R03LQ31D</t>
  </si>
  <si>
    <t>VG 25R02LQ6L1D</t>
  </si>
  <si>
    <t>VG 25R03LQ61D</t>
  </si>
  <si>
    <t>VG 25R02LQ31CPS</t>
  </si>
  <si>
    <t>VAS125R/LQSR</t>
  </si>
  <si>
    <t>VG 25R02LQ31S</t>
  </si>
  <si>
    <t>VAS125R/LW</t>
  </si>
  <si>
    <t>VG 25R03LT31D</t>
  </si>
  <si>
    <t>VG 25R02LT61D</t>
  </si>
  <si>
    <t>VG 25R02LT6L1D</t>
  </si>
  <si>
    <t>VG 25R03LT61D</t>
  </si>
  <si>
    <t>VG 25R03LT6L1D</t>
  </si>
  <si>
    <t>VG 25R02LT51D</t>
  </si>
  <si>
    <t>VG 25R02LT31CPS</t>
  </si>
  <si>
    <t>VAS125R/LWSR</t>
  </si>
  <si>
    <t>VG 25R02LT31DS</t>
  </si>
  <si>
    <t>VG 25R02LT31S</t>
  </si>
  <si>
    <t>VG 25R03LT31CPS</t>
  </si>
  <si>
    <t>VG 25R03LT31S</t>
  </si>
  <si>
    <t>VG 25R02LT61CPS6</t>
  </si>
  <si>
    <t>VG 25R02LT6L1S</t>
  </si>
  <si>
    <t>VG 40R02LT63CPS6</t>
  </si>
  <si>
    <t>VG 40R02LT63S</t>
  </si>
  <si>
    <t>VG 40R02LT6L3CPS6</t>
  </si>
  <si>
    <t>VG 40R03LT63CPS6M</t>
  </si>
  <si>
    <t>VG 40/32R02LT31CPS</t>
  </si>
  <si>
    <t>VG 40/32R02LT61CPS6</t>
  </si>
  <si>
    <t>VG 40/32R02LT61S</t>
  </si>
  <si>
    <t>VG 40R02NK33</t>
  </si>
  <si>
    <t>VAS240R/NK</t>
  </si>
  <si>
    <t>VG 40R02NK33D</t>
  </si>
  <si>
    <t>VG 40R02NK33M</t>
  </si>
  <si>
    <t>VG 40R03NK33</t>
  </si>
  <si>
    <t>VG 40R03NK33D</t>
  </si>
  <si>
    <t>VG 40R02NK63</t>
  </si>
  <si>
    <t>VG 40R02NK63D</t>
  </si>
  <si>
    <t>VG 40R02NK6L3</t>
  </si>
  <si>
    <t>VG 40R02NK6L3D</t>
  </si>
  <si>
    <t>VG 40R02NK6L3DM</t>
  </si>
  <si>
    <t>VG 40R03NK63</t>
  </si>
  <si>
    <t>VG 40/32R02NK61D</t>
  </si>
  <si>
    <t>VG 40/32R02NK6L1D</t>
  </si>
  <si>
    <t>VG 40R03NK63DG</t>
  </si>
  <si>
    <t>VAS240R/NKGR</t>
  </si>
  <si>
    <t>VG 40R02NK33CPS</t>
  </si>
  <si>
    <t>VAS240R/NKSR</t>
  </si>
  <si>
    <t>VG 40R02NK33CPSM</t>
  </si>
  <si>
    <t>VG 40R02NK33S</t>
  </si>
  <si>
    <t>VG 40R03NK33CPS</t>
  </si>
  <si>
    <t>VG 40R03NK33S</t>
  </si>
  <si>
    <t>VG 40R02NK6L3CPS6</t>
  </si>
  <si>
    <t>VG 40/32R02NK31CPS</t>
  </si>
  <si>
    <t>VG 40/32R02NK31S</t>
  </si>
  <si>
    <t>VG 40R02NM33</t>
  </si>
  <si>
    <t>VAS240R/NQ</t>
  </si>
  <si>
    <t>VG 40R03NM33</t>
  </si>
  <si>
    <t>VG 40/32R02NM31D</t>
  </si>
  <si>
    <t>VG 40R02NQ33</t>
  </si>
  <si>
    <t>VG 40R02NQ33D</t>
  </si>
  <si>
    <t>VG 40R02NQ33M</t>
  </si>
  <si>
    <t>VG 40R03NQ33</t>
  </si>
  <si>
    <t>VG 40R02NQ63</t>
  </si>
  <si>
    <t>VG 40R02NQ6L3D</t>
  </si>
  <si>
    <t>VG 40R03NQ6L3D</t>
  </si>
  <si>
    <t>VG 40/32R02NQ61D</t>
  </si>
  <si>
    <t>VG 40R02NQ33CPS</t>
  </si>
  <si>
    <t>VAS240R/NQSR</t>
  </si>
  <si>
    <t>VG 40R03NQ33CPS</t>
  </si>
  <si>
    <t>VG 40R03NQ63CPS6</t>
  </si>
  <si>
    <t>VG 40/32R02NQ31CPS</t>
  </si>
  <si>
    <t>VG 40R02NT33</t>
  </si>
  <si>
    <t>VAS240R/NW</t>
  </si>
  <si>
    <t>VG 40R02NT33D</t>
  </si>
  <si>
    <t>VG 40R02NT33DM</t>
  </si>
  <si>
    <t>VG 40R02NT33M</t>
  </si>
  <si>
    <t>VG 40R03NT33</t>
  </si>
  <si>
    <t>VG 40R03NT33D</t>
  </si>
  <si>
    <t>VG 40R03NT33DM</t>
  </si>
  <si>
    <t>VG 40R03NT33M</t>
  </si>
  <si>
    <t>VG 40R02NT53D</t>
  </si>
  <si>
    <t>VG 40R02NT63</t>
  </si>
  <si>
    <t>VG 15TN02LQ92D</t>
  </si>
  <si>
    <t>VG 15TN03LQ92</t>
  </si>
  <si>
    <t>VG 15TN03LQ92D</t>
  </si>
  <si>
    <t>VG 15TN03NQ92</t>
  </si>
  <si>
    <t>VAS1T15N/NQ</t>
  </si>
  <si>
    <t>VG 15TN03NQ92D</t>
  </si>
  <si>
    <t>VG 15TN03NQ92CPS</t>
  </si>
  <si>
    <t>VAS1T15N/NQSR</t>
  </si>
  <si>
    <t>VG 20TN02LQ92</t>
  </si>
  <si>
    <t>VAS1T20N/LQ</t>
  </si>
  <si>
    <t>VG 20TN02LQ92D</t>
  </si>
  <si>
    <t>VG 20TN03LQ92</t>
  </si>
  <si>
    <t>VG 20TN03LQ92D</t>
  </si>
  <si>
    <t>VG 20TN03LQ92OCS</t>
  </si>
  <si>
    <t>VAS1T20N/LQSR</t>
  </si>
  <si>
    <t>VG 20TN02NQ92</t>
  </si>
  <si>
    <t>VAS1T20N/NQ</t>
  </si>
  <si>
    <t>VG 20TN02NQ92D</t>
  </si>
  <si>
    <t>VG 20TN03NQ92</t>
  </si>
  <si>
    <t>VG 20TN03NQ92D</t>
  </si>
  <si>
    <t>VG 20TN02NQ92CPS</t>
  </si>
  <si>
    <t>VAS1T20N/NQSR</t>
  </si>
  <si>
    <t>VG 20TN02NQ92OCS</t>
  </si>
  <si>
    <t>VG 20TN03NQ92CPS</t>
  </si>
  <si>
    <t>VG 20TN03NQ92OCS</t>
  </si>
  <si>
    <t>VG 20TN03NQ92OCSG</t>
  </si>
  <si>
    <t>VG 25TN02LQ92</t>
  </si>
  <si>
    <t>VAS1T25N/LQ</t>
  </si>
  <si>
    <t>VG 25TN02LQ92D</t>
  </si>
  <si>
    <t>VG 25TN03LQ92</t>
  </si>
  <si>
    <t>VG 25TN03LQ92D</t>
  </si>
  <si>
    <t>VG 25TN02LQ92CPS</t>
  </si>
  <si>
    <t>VAS1T25N/LQSR</t>
  </si>
  <si>
    <t>VG 25TN03LQ92OCS</t>
  </si>
  <si>
    <t>VG 25TN02NQ92</t>
  </si>
  <si>
    <t>VAS1T25N/NQ</t>
  </si>
  <si>
    <t>VG 25TN02NQ92D</t>
  </si>
  <si>
    <t>VG 25TN03NQ92</t>
  </si>
  <si>
    <t>VG 25TN03NQ92D</t>
  </si>
  <si>
    <t>VG 25TN02NQ92CPS</t>
  </si>
  <si>
    <t>VAS1T25N/NQSR</t>
  </si>
  <si>
    <t>VG 25TN02NQ92OCS</t>
  </si>
  <si>
    <t>VG 25TN03NQ92CPS</t>
  </si>
  <si>
    <t>VG 25TN03NQ92OCS</t>
  </si>
  <si>
    <t>VG 50F02LK33D</t>
  </si>
  <si>
    <t>VG 50F02LK63D</t>
  </si>
  <si>
    <t>VG 50F02LK6L3D</t>
  </si>
  <si>
    <t>VG 50F03LK33CPS</t>
  </si>
  <si>
    <t>VAS350F/LKSR</t>
  </si>
  <si>
    <t>VG 50F02LM33</t>
  </si>
  <si>
    <t>VAS350F/LQ</t>
  </si>
  <si>
    <t>VG 50F02LM6L3D</t>
  </si>
  <si>
    <t>VG 50F02LQ33</t>
  </si>
  <si>
    <t>VG 50F03LQ33</t>
  </si>
  <si>
    <t>VG 50F02LQ6L3D</t>
  </si>
  <si>
    <t>VG 50F03LQ63</t>
  </si>
  <si>
    <t>VG 50F02LT33</t>
  </si>
  <si>
    <t>VAS350F/LW</t>
  </si>
  <si>
    <t>VG 50F02LT33D</t>
  </si>
  <si>
    <t>VG 50F02LT33DM</t>
  </si>
  <si>
    <t>VG 50F02LT33M</t>
  </si>
  <si>
    <t>VG 50F03LT33</t>
  </si>
  <si>
    <t>VG 50F03LT33D</t>
  </si>
  <si>
    <t>VG 50F02LT63</t>
  </si>
  <si>
    <t>VG 50F02LT63D</t>
  </si>
  <si>
    <t>VG 50F02LT6L3</t>
  </si>
  <si>
    <t>VG 50F02LT6L3D</t>
  </si>
  <si>
    <t>VG 50F03LT63</t>
  </si>
  <si>
    <t>VG 50F03LT6L3</t>
  </si>
  <si>
    <t>VG 50F02LT33CPS</t>
  </si>
  <si>
    <t>VAS350F/LWSR</t>
  </si>
  <si>
    <t>VG 50F03LT33CPS</t>
  </si>
  <si>
    <t>VG 50F03LT33CPSM</t>
  </si>
  <si>
    <t>VG 50F02LT63CPS6</t>
  </si>
  <si>
    <t>VG 50F02LT6L3CPS6</t>
  </si>
  <si>
    <t>VG 50F03LT63CPS6</t>
  </si>
  <si>
    <t>VG 50F02NK33</t>
  </si>
  <si>
    <t>VAS350F/NK</t>
  </si>
  <si>
    <t>VG 50F02NK33D</t>
  </si>
  <si>
    <t>VG 50F02NK33M</t>
  </si>
  <si>
    <t>VG 50F03NK33</t>
  </si>
  <si>
    <t>VG 50F02NK63</t>
  </si>
  <si>
    <t>VG 50F02NK6L3D</t>
  </si>
  <si>
    <t>VG 50F03NK63</t>
  </si>
  <si>
    <t>VG 50F02NK33CPS</t>
  </si>
  <si>
    <t>VAS350F/NKSR</t>
  </si>
  <si>
    <t>VG 50F03NK33CPS</t>
  </si>
  <si>
    <t>VG 50F02NM33D</t>
  </si>
  <si>
    <t>VAS350F/NQ</t>
  </si>
  <si>
    <t>VG 50F02NQ33</t>
  </si>
  <si>
    <t>VG 50F02NQ33D</t>
  </si>
  <si>
    <t>VG 50F03NQ33</t>
  </si>
  <si>
    <t>VG 50F02NQ6L3</t>
  </si>
  <si>
    <t>VG 50F03NQ63</t>
  </si>
  <si>
    <t>VG 50F02NQ33CPS</t>
  </si>
  <si>
    <t>VAS350F/NQSR</t>
  </si>
  <si>
    <t>VG 50F02NQ6L3CPS6</t>
  </si>
  <si>
    <t>VG 50F02NT33</t>
  </si>
  <si>
    <t>VAS350F/NW</t>
  </si>
  <si>
    <t>VG 50F02NT33D</t>
  </si>
  <si>
    <t>VG 50F02NT33DM</t>
  </si>
  <si>
    <t>VG 50F02NT33M</t>
  </si>
  <si>
    <t>VG 50F03NT33</t>
  </si>
  <si>
    <t>VG 50F03NT33D</t>
  </si>
  <si>
    <t>VG 50F03NT33M</t>
  </si>
  <si>
    <t>VG 50F03NT35</t>
  </si>
  <si>
    <t>VG 50F02NT63</t>
  </si>
  <si>
    <t>VG 50F02NT63D</t>
  </si>
  <si>
    <t>VG 50F02NT63DM</t>
  </si>
  <si>
    <t>VG 50F02NT6L3</t>
  </si>
  <si>
    <t>VG 40F03NT6L3CPS6</t>
  </si>
  <si>
    <t>VG 40R02LK33</t>
  </si>
  <si>
    <t>VAS240R/LK</t>
  </si>
  <si>
    <t>VG 40R02LK33D</t>
  </si>
  <si>
    <t>VG 40R02LK33M</t>
  </si>
  <si>
    <t>VG 40R03LK33D</t>
  </si>
  <si>
    <t>VG 40R02LK6L3</t>
  </si>
  <si>
    <t>VG 40R02LK63CPS6</t>
  </si>
  <si>
    <t>VAS240R/LKSR</t>
  </si>
  <si>
    <t>VG 40/32R02LM31D</t>
  </si>
  <si>
    <t>VAS240R/LQ</t>
  </si>
  <si>
    <t>VG 40R02LQ33</t>
  </si>
  <si>
    <t>VG 40R02LQ33D</t>
  </si>
  <si>
    <t>VG 40R03LQ33</t>
  </si>
  <si>
    <t>VG 40R02LQ63</t>
  </si>
  <si>
    <t>VG 40/32R02LQ6L1D</t>
  </si>
  <si>
    <t>VG 40R02LQ33S</t>
  </si>
  <si>
    <t>VAS240R/LQSR</t>
  </si>
  <si>
    <t>VG 40R02LQ33CPS</t>
  </si>
  <si>
    <t>VG 40/32R02LQ31CPS</t>
  </si>
  <si>
    <t>VG 40R02LT33</t>
  </si>
  <si>
    <t>VAS240R/LW</t>
  </si>
  <si>
    <t>VG 40R02LT33D</t>
  </si>
  <si>
    <t>VG 40R02LT33DM</t>
  </si>
  <si>
    <t>VG 40R02LT33M</t>
  </si>
  <si>
    <t>VG 40R03LT33</t>
  </si>
  <si>
    <t>VG 40R03LT33D</t>
  </si>
  <si>
    <t>VG 40R02LT53</t>
  </si>
  <si>
    <t>VG 40R02LT63</t>
  </si>
  <si>
    <t>VG 40R02LT63D</t>
  </si>
  <si>
    <t>VG 40R02LT63DM</t>
  </si>
  <si>
    <t>VG 40R02LT6L3</t>
  </si>
  <si>
    <t>VG 40R02LT6L3D</t>
  </si>
  <si>
    <t>VG 40R03LT63</t>
  </si>
  <si>
    <t>VG 40/32R02LT61D</t>
  </si>
  <si>
    <t>VG 40/32R02LT61DM</t>
  </si>
  <si>
    <t>VG 40R02LT33CPS</t>
  </si>
  <si>
    <t>VAS240R/LWSR</t>
  </si>
  <si>
    <t>VG 40R02LT33DS</t>
  </si>
  <si>
    <t>VG 40R02LT33S</t>
  </si>
  <si>
    <t>VG 40R03LT33CPS</t>
  </si>
  <si>
    <t>VG 50R02LT6L3CPS6</t>
  </si>
  <si>
    <t>VG 50R02LT6L3S</t>
  </si>
  <si>
    <t>VG 50R03LT63CPS6M</t>
  </si>
  <si>
    <t>VG 50R03LT6L3CPS6</t>
  </si>
  <si>
    <t>VG 50R02NK33</t>
  </si>
  <si>
    <t>VAS350R/NK</t>
  </si>
  <si>
    <t>VG 50R02NK33D</t>
  </si>
  <si>
    <t>VG 50R02NK33M</t>
  </si>
  <si>
    <t>VG 50R03NK33</t>
  </si>
  <si>
    <t>VG 50R03NK33D</t>
  </si>
  <si>
    <t>VG 50R02NK63</t>
  </si>
  <si>
    <t>VG 50R02NK63D</t>
  </si>
  <si>
    <t>VG 50R02NK6L3</t>
  </si>
  <si>
    <t>VG 50/65R02NK33</t>
  </si>
  <si>
    <t>VG 50R02NK33CPS</t>
  </si>
  <si>
    <t>VAS350R/NKSR</t>
  </si>
  <si>
    <t>VG 50R02NK33S</t>
  </si>
  <si>
    <t>VG 50R03NK33CPS</t>
  </si>
  <si>
    <t>VG 50R02NM33</t>
  </si>
  <si>
    <t>VAS350R/NQ</t>
  </si>
  <si>
    <t>VG 50R02NQ33</t>
  </si>
  <si>
    <t>VG 50R02NQ33D</t>
  </si>
  <si>
    <t>VG 50R02NQ33M</t>
  </si>
  <si>
    <t>VG 50R03NQ33</t>
  </si>
  <si>
    <t>VG 50R03NQ33D</t>
  </si>
  <si>
    <t>VG 50R02NQ63</t>
  </si>
  <si>
    <t>VG 50R02NQ63D</t>
  </si>
  <si>
    <t>VG 50R02NQ6L3D</t>
  </si>
  <si>
    <t>VG 50/65R02NQ33</t>
  </si>
  <si>
    <t>VG 50/65R02NQ63</t>
  </si>
  <si>
    <t>VG 50R02NQ33CPS</t>
  </si>
  <si>
    <t>VAS350R/NQSR</t>
  </si>
  <si>
    <t>VG 50R02NQ33S</t>
  </si>
  <si>
    <t>VG 50R02NQ6L3CPS6</t>
  </si>
  <si>
    <t>VG 50R02NT33</t>
  </si>
  <si>
    <t>VAS350R/NW</t>
  </si>
  <si>
    <t>VG 50R02NT33D</t>
  </si>
  <si>
    <t>VG 50R02NT33DM</t>
  </si>
  <si>
    <t>VG 50R02NT33M</t>
  </si>
  <si>
    <t>VG 50R03NT33</t>
  </si>
  <si>
    <t>VG 50R03NT33D</t>
  </si>
  <si>
    <t>VG 50R02NT53</t>
  </si>
  <si>
    <t>VG 50R02NT63</t>
  </si>
  <si>
    <t>VG 50R02NT63D</t>
  </si>
  <si>
    <t>VG 50R02NT63M</t>
  </si>
  <si>
    <t>VG 50R02NT6L3</t>
  </si>
  <si>
    <t>VG 50R02NT6L3D</t>
  </si>
  <si>
    <t>VG 50R03NT63M</t>
  </si>
  <si>
    <t>VG 50R03NT6L3</t>
  </si>
  <si>
    <t>VG 50R03NT6L3D</t>
  </si>
  <si>
    <t>VG 50/65R02NT33</t>
  </si>
  <si>
    <t>VG 50/65R02NT63</t>
  </si>
  <si>
    <t>VG 50/65R02NT6L3</t>
  </si>
  <si>
    <t>VG 50R02NT33CPS</t>
  </si>
  <si>
    <t>VAS350R/NWSR</t>
  </si>
  <si>
    <t>VG 50R02NT33CPSM</t>
  </si>
  <si>
    <t>VG 50R02NT33DS</t>
  </si>
  <si>
    <t>VG 50R02NT33S</t>
  </si>
  <si>
    <t>VG 50R02NT33SM</t>
  </si>
  <si>
    <t>VG 50R03NT33CPSM</t>
  </si>
  <si>
    <t>VG 50R02NT63CPS6</t>
  </si>
  <si>
    <t>VG 50R02NT6L3CPS6</t>
  </si>
  <si>
    <t>VG 65R02LK33D</t>
  </si>
  <si>
    <t>VAS365R/LK</t>
  </si>
  <si>
    <t>VG 40R02NT63D</t>
  </si>
  <si>
    <t>VG 40R02NT63M</t>
  </si>
  <si>
    <t>VG 40R02NT6L3</t>
  </si>
  <si>
    <t>VG 40R02NT6L3D</t>
  </si>
  <si>
    <t>VG 40R02NT6L3M</t>
  </si>
  <si>
    <t>VG 40R03NT63</t>
  </si>
  <si>
    <t>VG 40R03NT6L3</t>
  </si>
  <si>
    <t>VG 40R03NT6L3D</t>
  </si>
  <si>
    <t>VG 40/32R02NT61D</t>
  </si>
  <si>
    <t>VG 40/32R02NT62D</t>
  </si>
  <si>
    <t>VG 40/32R02NT6L1D</t>
  </si>
  <si>
    <t>VG 40/32R02NT6L1DM</t>
  </si>
  <si>
    <t>VG 40/32R02NT6L5DM</t>
  </si>
  <si>
    <t>VG 40/32R02NT6L5M</t>
  </si>
  <si>
    <t>VG 40R02NT33CPS</t>
  </si>
  <si>
    <t>VAS240R/NWSR</t>
  </si>
  <si>
    <t>VG 40R02NT33CPSM</t>
  </si>
  <si>
    <t>VG 40R02NT33S</t>
  </si>
  <si>
    <t>VG 40R03NT33CPS</t>
  </si>
  <si>
    <t>VG 40R03NT33S</t>
  </si>
  <si>
    <t>VG 40R02NT63CPS6</t>
  </si>
  <si>
    <t>VG 40R02NT6L3CPS6</t>
  </si>
  <si>
    <t>VG 40R02NT6L3S</t>
  </si>
  <si>
    <t>VG 40R03NT63CPS6</t>
  </si>
  <si>
    <t>VG 40/32R02NT31CPS</t>
  </si>
  <si>
    <t>VG 40/32R02NT31S</t>
  </si>
  <si>
    <t>VG 40/32R02NT61CPS6</t>
  </si>
  <si>
    <t>VG 40/32TN02LQ92</t>
  </si>
  <si>
    <t>VAS2T40N/LQ</t>
  </si>
  <si>
    <t>VG 40/32TN02LQ92D</t>
  </si>
  <si>
    <t>VG 40/32TN02LQ92CPS</t>
  </si>
  <si>
    <t>VAS2T40N/LQSR</t>
  </si>
  <si>
    <t>VG 40/32TN02NQ92</t>
  </si>
  <si>
    <t>VAS2T40N/NQ</t>
  </si>
  <si>
    <t>VG 40/32TN02NQ92D</t>
  </si>
  <si>
    <t>VG 40/32TN02NQ92CPS</t>
  </si>
  <si>
    <t>VAS2T40N/NQSR</t>
  </si>
  <si>
    <t>VG 40/32TN02NQ92OCS</t>
  </si>
  <si>
    <t>VG 50F02LK33</t>
  </si>
  <si>
    <t>VAS350F/LK</t>
  </si>
  <si>
    <t>VG 65R03NT33CPS</t>
  </si>
  <si>
    <t>VG 65F02LK33</t>
  </si>
  <si>
    <t>VAS665F05LK3P</t>
  </si>
  <si>
    <t>VG 65F02LK33D</t>
  </si>
  <si>
    <t>VG 65F02LK6L3</t>
  </si>
  <si>
    <t>VAS665F05LKP</t>
  </si>
  <si>
    <t>VG 65F03LK33CPS</t>
  </si>
  <si>
    <t>VAS665F05LKSR3P</t>
  </si>
  <si>
    <t>VG 65F02LK6L3CPS6</t>
  </si>
  <si>
    <t>VAS665F05LKSRP</t>
  </si>
  <si>
    <t>VG 65F03LK6L3CPS6</t>
  </si>
  <si>
    <t>VG 65F02LQ33</t>
  </si>
  <si>
    <t>VAS665F05LQ3P</t>
  </si>
  <si>
    <t>VG 65F02LQ33D</t>
  </si>
  <si>
    <t>VG 65F02LQ33M</t>
  </si>
  <si>
    <t>VG 65F03LQ33</t>
  </si>
  <si>
    <t>VG 65F02LQ63D</t>
  </si>
  <si>
    <t>VG 65F02LQ6L3</t>
  </si>
  <si>
    <t>VG 65F02LQ33CPS</t>
  </si>
  <si>
    <t>VAS665F05LQSR3P</t>
  </si>
  <si>
    <t>VG 65F03LQ33CPS</t>
  </si>
  <si>
    <t>VG 65F02LT33</t>
  </si>
  <si>
    <t>VAS665F05LW3P</t>
  </si>
  <si>
    <t>VG 65F02LT33D</t>
  </si>
  <si>
    <t>VG 65F02LT33DM</t>
  </si>
  <si>
    <t>VG 65F02LT33M</t>
  </si>
  <si>
    <t>VG 65F03LT33</t>
  </si>
  <si>
    <t>VG 65F03LT33D</t>
  </si>
  <si>
    <t>VG 65F02LT63</t>
  </si>
  <si>
    <t>VAS665F05LWP</t>
  </si>
  <si>
    <t>VG 65F02LT63D</t>
  </si>
  <si>
    <t>VG 65F02LT6L3</t>
  </si>
  <si>
    <t>VG 65F03LT63</t>
  </si>
  <si>
    <t>VG 65F03LT6L3</t>
  </si>
  <si>
    <t>VG 65F02LT33CPS</t>
  </si>
  <si>
    <t>VAS665F05LWSR3P</t>
  </si>
  <si>
    <t>VG 65F02LT33S</t>
  </si>
  <si>
    <t>VG 65F03LT33CPS</t>
  </si>
  <si>
    <t>VG 65F03LT35S</t>
  </si>
  <si>
    <t>VG 65F02LT6L3CPS6</t>
  </si>
  <si>
    <t>VAS665F05LWSRP</t>
  </si>
  <si>
    <t>VG 65F02NK33</t>
  </si>
  <si>
    <t>VAS665F05NK3P</t>
  </si>
  <si>
    <t>VG 65F02NK33D</t>
  </si>
  <si>
    <t>VG 65F02NK33M</t>
  </si>
  <si>
    <t>VG 65F03NK33</t>
  </si>
  <si>
    <t>VG 65F03NK33D</t>
  </si>
  <si>
    <t>VG 65F02NK63</t>
  </si>
  <si>
    <t>VAS665F05NKP</t>
  </si>
  <si>
    <t>VG 65F02NK6L3</t>
  </si>
  <si>
    <t>VG 65F02NK6L3M</t>
  </si>
  <si>
    <t>VG 65F02NK33CPS</t>
  </si>
  <si>
    <t>VAS665F05NKSR3P</t>
  </si>
  <si>
    <t>VG 65F02NK33S</t>
  </si>
  <si>
    <t>VG 65F03NK33CPS</t>
  </si>
  <si>
    <t>VG 65F03NK33S</t>
  </si>
  <si>
    <t>VG 65F02NQ33</t>
  </si>
  <si>
    <t>VAS665F05NQ3P</t>
  </si>
  <si>
    <t>VG 65F02NQ33D</t>
  </si>
  <si>
    <t>VG 65F03NQ33</t>
  </si>
  <si>
    <t>VG 65F02NQ63D</t>
  </si>
  <si>
    <t>VAS665F05NQP</t>
  </si>
  <si>
    <t>VG 65F02NQ6L3</t>
  </si>
  <si>
    <t>VG 65F03NQ63</t>
  </si>
  <si>
    <t>VG 65F02NQ33CPS</t>
  </si>
  <si>
    <t>VG 50F02NT6L3D</t>
  </si>
  <si>
    <t>VG 50F03NT63</t>
  </si>
  <si>
    <t>VG 50F03NT6L3</t>
  </si>
  <si>
    <t>VG 50F02NT6L3CPS6</t>
  </si>
  <si>
    <t>VAS350F/NWSR</t>
  </si>
  <si>
    <t>VG 50F02NT33CPS</t>
  </si>
  <si>
    <t>VG 50F02NT33CPSM</t>
  </si>
  <si>
    <t>VG 50F02NT33S</t>
  </si>
  <si>
    <t>VG 50F03NT33CPS</t>
  </si>
  <si>
    <t>VG 50F03NT33CPSM</t>
  </si>
  <si>
    <t>VG 50R02LK33</t>
  </si>
  <si>
    <t>VAS350R/LK</t>
  </si>
  <si>
    <t>VG 50R02LK33D</t>
  </si>
  <si>
    <t>VG 50R02LK33M</t>
  </si>
  <si>
    <t>VG 50R03LK6L3</t>
  </si>
  <si>
    <t>VG 50R02LK33CPS</t>
  </si>
  <si>
    <t>VAS350R/LKSR</t>
  </si>
  <si>
    <t>VG 50R02LK33S</t>
  </si>
  <si>
    <t>VG 50R02LQ33</t>
  </si>
  <si>
    <t>VAS350R/LQ</t>
  </si>
  <si>
    <t>VG 50R02LQ33D</t>
  </si>
  <si>
    <t>VG 50R02LQ33DM</t>
  </si>
  <si>
    <t>VG 50R03LQ33</t>
  </si>
  <si>
    <t>VG 50R02LQ63</t>
  </si>
  <si>
    <t>VG 50R02LQ6L3</t>
  </si>
  <si>
    <t>VG 50/65R02LQ33</t>
  </si>
  <si>
    <t>VG 50R02LQ33CPS</t>
  </si>
  <si>
    <t>VAS350R/LQSR</t>
  </si>
  <si>
    <t>VG 50R02LT33</t>
  </si>
  <si>
    <t>VAS350R/LW</t>
  </si>
  <si>
    <t>VG 50R02LT33D</t>
  </si>
  <si>
    <t>VG 50R02LT33DM</t>
  </si>
  <si>
    <t>VG 50R02LT33M</t>
  </si>
  <si>
    <t>VG 50R03LT33</t>
  </si>
  <si>
    <t>VG 50R03LT33D</t>
  </si>
  <si>
    <t>VG 50R02LT53</t>
  </si>
  <si>
    <t>VG 50R02LT63</t>
  </si>
  <si>
    <t>VG 50R02LT63D</t>
  </si>
  <si>
    <t>VG 50R02LT63M</t>
  </si>
  <si>
    <t>VG 50R02LT6L3</t>
  </si>
  <si>
    <t>VG 50R02LT6L3D</t>
  </si>
  <si>
    <t>VG 50/65R02LT6L3D</t>
  </si>
  <si>
    <t>VG 50R02LT33CPS</t>
  </si>
  <si>
    <t>VAS350R/LWSR</t>
  </si>
  <si>
    <t>VG 50R03LT33CPS</t>
  </si>
  <si>
    <t>VG 80F02LM33S</t>
  </si>
  <si>
    <t>VAS780F05LQSR3P</t>
  </si>
  <si>
    <t>VG 80F02LQ33CPS</t>
  </si>
  <si>
    <t>VG 80F03LQ33CPS</t>
  </si>
  <si>
    <t>VG 80F02LT33</t>
  </si>
  <si>
    <t>VAS780F05LW3P</t>
  </si>
  <si>
    <t>VG 80F02LT33D</t>
  </si>
  <si>
    <t>VG 80F02LT33DM</t>
  </si>
  <si>
    <t>VG 80F02LT33M</t>
  </si>
  <si>
    <t>VG 80F03LT33</t>
  </si>
  <si>
    <t>VG 80F03LT33D</t>
  </si>
  <si>
    <t>VG 80F02LT63</t>
  </si>
  <si>
    <t>VAS780F05LWP</t>
  </si>
  <si>
    <t>VG 80F02LT6L3</t>
  </si>
  <si>
    <t>VG 80F02LT6L3D</t>
  </si>
  <si>
    <t>VG 80F03LT6L3</t>
  </si>
  <si>
    <t>VG 80F02LT33CPS</t>
  </si>
  <si>
    <t>VAS780F05LWSR3P</t>
  </si>
  <si>
    <t>VG 80F02LT33S</t>
  </si>
  <si>
    <t>VG 80F03LT33CPS</t>
  </si>
  <si>
    <t>VG 80F03LT35CPS</t>
  </si>
  <si>
    <t>VG 80F03LT35S</t>
  </si>
  <si>
    <t>VG 80F02LT6L3CPS6</t>
  </si>
  <si>
    <t>VAS780F05LWSRP</t>
  </si>
  <si>
    <t>VG 80F02LT6L3CPS6M</t>
  </si>
  <si>
    <t>VG 80F02NK33</t>
  </si>
  <si>
    <t>VAS780F05NK3P</t>
  </si>
  <si>
    <t>VG 80F02NK33D</t>
  </si>
  <si>
    <t>VG 80F02NK33M</t>
  </si>
  <si>
    <t>VG 80F03NK33</t>
  </si>
  <si>
    <t>VG 80F03NK33D</t>
  </si>
  <si>
    <t>VG 80F02NK63</t>
  </si>
  <si>
    <t>VAS780F05NKP</t>
  </si>
  <si>
    <t>VG 80F02NK6L3</t>
  </si>
  <si>
    <t>VG 80F02NK33CPS</t>
  </si>
  <si>
    <t>VAS780F05NKSR3P</t>
  </si>
  <si>
    <t>VG 80F02NK33S</t>
  </si>
  <si>
    <t>VG 80F03NK33CPS</t>
  </si>
  <si>
    <t>VG 80F02NM33</t>
  </si>
  <si>
    <t>VAS780F05NQ3P</t>
  </si>
  <si>
    <t>VG 80F02NQ33</t>
  </si>
  <si>
    <t>VG 80F02NQ33D</t>
  </si>
  <si>
    <t>VG 80F03NQ33</t>
  </si>
  <si>
    <t>VG 80F03NQ33D</t>
  </si>
  <si>
    <t>VG 80F02NQ6L3</t>
  </si>
  <si>
    <t>VAS780F05NQP</t>
  </si>
  <si>
    <t>VG 80F03NQ63</t>
  </si>
  <si>
    <t>VG 80F02NQ33CPS</t>
  </si>
  <si>
    <t>VAS780F05NQSR3P</t>
  </si>
  <si>
    <t>VG 80F03NQ33CPS</t>
  </si>
  <si>
    <t>VG 80F02NQ6L3CPS6</t>
  </si>
  <si>
    <t>VAS780F05NQSRP</t>
  </si>
  <si>
    <t>VG 80F02NT33</t>
  </si>
  <si>
    <t>VAS780F05NW3P</t>
  </si>
  <si>
    <t>VG 80F02NT33D</t>
  </si>
  <si>
    <t>VG 80F02NT33DM</t>
  </si>
  <si>
    <t>VG 80F02NT33M</t>
  </si>
  <si>
    <t>VG 80F03NT33</t>
  </si>
  <si>
    <t>VG 80F03NT33D</t>
  </si>
  <si>
    <t>VG 80F03NT33M</t>
  </si>
  <si>
    <t>VG 80F02NT63</t>
  </si>
  <si>
    <t>VAS780F05NWP</t>
  </si>
  <si>
    <t>VG 80F02NT6L3</t>
  </si>
  <si>
    <t>VG 80F02NT6L3D</t>
  </si>
  <si>
    <t>VG 80F03NT6L3</t>
  </si>
  <si>
    <t>VG 80F02NT33CPS</t>
  </si>
  <si>
    <t>VAS780F05NWSR3P</t>
  </si>
  <si>
    <t>VG 80F02NT33CPSM</t>
  </si>
  <si>
    <t>VG 65R02LM33</t>
  </si>
  <si>
    <t>VAS365R/LQ</t>
  </si>
  <si>
    <t>VG 65R02LQ33</t>
  </si>
  <si>
    <t>VG 65R02LQ33D</t>
  </si>
  <si>
    <t>VG 65R03LQ33</t>
  </si>
  <si>
    <t>VG 65R03LQ33CPS</t>
  </si>
  <si>
    <t>VAS365R/LQSR</t>
  </si>
  <si>
    <t>VG 65R02LT33</t>
  </si>
  <si>
    <t>VAS365R/LW</t>
  </si>
  <si>
    <t>VG 65R02LT33D</t>
  </si>
  <si>
    <t>VG 65R02LT33M</t>
  </si>
  <si>
    <t>VG 65R03LT33</t>
  </si>
  <si>
    <t>VG 65R02LT63</t>
  </si>
  <si>
    <t>VG 65R02LT63D</t>
  </si>
  <si>
    <t>VG 65R03LT63</t>
  </si>
  <si>
    <t>VG 65R03LT6L3</t>
  </si>
  <si>
    <t>VG 65R02LT33CPS</t>
  </si>
  <si>
    <t>VAS365R/LWSR</t>
  </si>
  <si>
    <t>VG 65R02NK33</t>
  </si>
  <si>
    <t>VAS365R/NK</t>
  </si>
  <si>
    <t>VG 65R02NK33D</t>
  </si>
  <si>
    <t>VG 65R02NK33M</t>
  </si>
  <si>
    <t>VG 65R03NK33</t>
  </si>
  <si>
    <t>VG 65R02NK6L3</t>
  </si>
  <si>
    <t>VG 65R02NM33</t>
  </si>
  <si>
    <t>VAS365R/NQ</t>
  </si>
  <si>
    <t>VG 65R02NQ33</t>
  </si>
  <si>
    <t>VG 65R02NQ33D</t>
  </si>
  <si>
    <t>VG 65R03NQ33</t>
  </si>
  <si>
    <t>VG 65R02NQ33CPS</t>
  </si>
  <si>
    <t>VAS365R/NQSR</t>
  </si>
  <si>
    <t>VG 65R02NT33</t>
  </si>
  <si>
    <t>VAS365R/NW</t>
  </si>
  <si>
    <t>VG 65R02NT33D</t>
  </si>
  <si>
    <t>VG 65R02NT33DM</t>
  </si>
  <si>
    <t>VG 65R02NT33M</t>
  </si>
  <si>
    <t>VG 65R03NT33</t>
  </si>
  <si>
    <t>VG 65R03NT33D</t>
  </si>
  <si>
    <t>VG 65R02NT63</t>
  </si>
  <si>
    <t>VG 65R02NT6L3</t>
  </si>
  <si>
    <t>VG 65R02NT33CPS</t>
  </si>
  <si>
    <t>VAS365R/NWSR</t>
  </si>
  <si>
    <t>VG 65R02NT33CPSM</t>
  </si>
  <si>
    <t>VG 65R02NT33S</t>
  </si>
  <si>
    <t>VG 80F02NT33S</t>
  </si>
  <si>
    <t>VG 80F03NT33CPS</t>
  </si>
  <si>
    <t>VG 80F03NT35CPS</t>
  </si>
  <si>
    <t>VG 80F03NT35S</t>
  </si>
  <si>
    <t>VG 80F02NT63CPS6</t>
  </si>
  <si>
    <t>VAS780F05NWSRP</t>
  </si>
  <si>
    <t>VG 80F02NT6L3CPS6</t>
  </si>
  <si>
    <t>VG 80F02NT6L3S</t>
  </si>
  <si>
    <t>VG 100F02LK33</t>
  </si>
  <si>
    <t>VAS8100F05LK3P</t>
  </si>
  <si>
    <t>VG 100F02LK33M</t>
  </si>
  <si>
    <t>VG 100F02LK6L3</t>
  </si>
  <si>
    <t>VAS8100F05LKP</t>
  </si>
  <si>
    <t>VG 100F02LK33CPS</t>
  </si>
  <si>
    <t>VAS8100F05LKSR3P</t>
  </si>
  <si>
    <t>VG 100F02LQ33</t>
  </si>
  <si>
    <t>VAS8100F05LQ3P</t>
  </si>
  <si>
    <t>VG 100F02LT33</t>
  </si>
  <si>
    <t>VAS8100F05LW3P</t>
  </si>
  <si>
    <t>VG 100F02LT33D</t>
  </si>
  <si>
    <t>VG 100F02LT33DM</t>
  </si>
  <si>
    <t>VG 100F02LT33M</t>
  </si>
  <si>
    <t>VG 100F02LT63</t>
  </si>
  <si>
    <t>VAS8100F05LWP</t>
  </si>
  <si>
    <t>VG 100F02LT6L3</t>
  </si>
  <si>
    <t>VG 100F02LT33CPS</t>
  </si>
  <si>
    <t>VAS8100F05LWSR3P</t>
  </si>
  <si>
    <t>VG 100F02LT33S</t>
  </si>
  <si>
    <t>VG 100F02LT35CPS</t>
  </si>
  <si>
    <t>VG 100F02LT35S</t>
  </si>
  <si>
    <t>VG 100F02NK33</t>
  </si>
  <si>
    <t>VAS8100F05NK3P</t>
  </si>
  <si>
    <t>VG 100F02NK33M</t>
  </si>
  <si>
    <t>VG 100F02NK33CPS</t>
  </si>
  <si>
    <t>VAS8100F05NKSR3P</t>
  </si>
  <si>
    <t>VG 100F02NK33S</t>
  </si>
  <si>
    <t>VG 100F02NM33D</t>
  </si>
  <si>
    <t>VAS8100F05NQ3P</t>
  </si>
  <si>
    <t>VG 100F02NQ33</t>
  </si>
  <si>
    <t>VG 100F02NQ33M</t>
  </si>
  <si>
    <t>VG 100F02NQ6L3</t>
  </si>
  <si>
    <t>VAS8100F05NQP</t>
  </si>
  <si>
    <t>VG 100F02NQ33CPS</t>
  </si>
  <si>
    <t>VAS8100F05NQSR3P</t>
  </si>
  <si>
    <t>VG 100F02NT33</t>
  </si>
  <si>
    <t>VAS8100F05NW3P</t>
  </si>
  <si>
    <t>VG 100F02NT33D</t>
  </si>
  <si>
    <t>VG 100F02NT33DM</t>
  </si>
  <si>
    <t>VG 100F02NT33M</t>
  </si>
  <si>
    <t>VG 100F02NT63</t>
  </si>
  <si>
    <t>VAS8100F05NWP</t>
  </si>
  <si>
    <t>VG 100F02NT6L3</t>
  </si>
  <si>
    <t>VG 100F02NT33CPS</t>
  </si>
  <si>
    <t>VAS8100F05NWSR3P</t>
  </si>
  <si>
    <t>VG 100F02NT33S</t>
  </si>
  <si>
    <t>VG 100F02NT63CPS6</t>
  </si>
  <si>
    <t>VAS8100F05NWSRP</t>
  </si>
  <si>
    <t>VG 100F02NT6L3S</t>
  </si>
  <si>
    <t>Kürzere Baulänge beachten!</t>
  </si>
  <si>
    <t>VAS665F05NQSR3P</t>
  </si>
  <si>
    <t>VG 65F03NQ33CPS</t>
  </si>
  <si>
    <t>VG 65F02NQ63CPS6</t>
  </si>
  <si>
    <t>VAS665F05NQSRP</t>
  </si>
  <si>
    <t>VG 65F02NT33</t>
  </si>
  <si>
    <t>VAS665F05NW3P</t>
  </si>
  <si>
    <t>VG 65F02NT33D</t>
  </si>
  <si>
    <t>VG 65F02NT33DM</t>
  </si>
  <si>
    <t>VG 65F02NT33M</t>
  </si>
  <si>
    <t>VG 65F03NT33</t>
  </si>
  <si>
    <t>VG 65F03NT33D</t>
  </si>
  <si>
    <t>VG 65F03NT33M</t>
  </si>
  <si>
    <t>VG 65F02NT63</t>
  </si>
  <si>
    <t>VAS665F05NWP</t>
  </si>
  <si>
    <t>VG 65F02NT63D</t>
  </si>
  <si>
    <t>VG 65F02NT6L3</t>
  </si>
  <si>
    <t>VG 65F02NT6L3D</t>
  </si>
  <si>
    <t>VG 65F03NT6L3</t>
  </si>
  <si>
    <t>VG 65F02NT33CPS</t>
  </si>
  <si>
    <t>VAS665F05NWSR3P</t>
  </si>
  <si>
    <t>VG 65F02NT33S</t>
  </si>
  <si>
    <t>VG 65F03NT33CPS</t>
  </si>
  <si>
    <t>VG 65F02NT63CPS6</t>
  </si>
  <si>
    <t>VAS665F05NWSRP</t>
  </si>
  <si>
    <t>VG 65F02NT6L3CPS6</t>
  </si>
  <si>
    <t>VG 65F02NT6L3S</t>
  </si>
  <si>
    <t>VG 80F02LK33</t>
  </si>
  <si>
    <t>VAS780F05LK3P</t>
  </si>
  <si>
    <t>VG 80F02LK33D</t>
  </si>
  <si>
    <t>VG 80F03LK33</t>
  </si>
  <si>
    <t>VG 80F02LK63</t>
  </si>
  <si>
    <t>VAS780F05LKP</t>
  </si>
  <si>
    <t>VG 80F02LK6L3</t>
  </si>
  <si>
    <t>VG 80F03LK6L3</t>
  </si>
  <si>
    <t>VG 80F02LK33CPS</t>
  </si>
  <si>
    <t>VAS780F05LKSR3P</t>
  </si>
  <si>
    <t>VG 80F03LK33CPS</t>
  </si>
  <si>
    <t>VG 80F02LQ33</t>
  </si>
  <si>
    <t>VAS780F05LQ3P</t>
  </si>
  <si>
    <t>VG 80F02LQ33D</t>
  </si>
  <si>
    <t>VG 80F03LQ33</t>
  </si>
  <si>
    <t>VG 80F03LQ33D</t>
  </si>
  <si>
    <t>Remark</t>
  </si>
  <si>
    <t>Hinweis</t>
  </si>
  <si>
    <t>ID_OLD</t>
  </si>
  <si>
    <t>TXT_OLD</t>
  </si>
  <si>
    <t>ID_NEW</t>
  </si>
  <si>
    <t>TXT_NEW</t>
  </si>
  <si>
    <t>Exchange PFS/PFD -&gt; PFU</t>
  </si>
  <si>
    <t>IdentNo</t>
  </si>
  <si>
    <t>S1</t>
  </si>
  <si>
    <t>Spannung</t>
  </si>
  <si>
    <t>S2</t>
  </si>
  <si>
    <t>na</t>
  </si>
  <si>
    <t>"na" wenn nicht vorhanden (PF…S)</t>
  </si>
  <si>
    <t>Luftventil/Air valve</t>
  </si>
  <si>
    <t>S3</t>
  </si>
  <si>
    <t>Wiederanlauf/Restart</t>
  </si>
  <si>
    <t>S4</t>
  </si>
  <si>
    <t>Flammenstabilisierungszeit/Flame stab. time</t>
  </si>
  <si>
    <t>S5</t>
  </si>
  <si>
    <t>=2 wenn S5 fehlt</t>
  </si>
  <si>
    <t>Luftventil TH/Air valve TH</t>
  </si>
  <si>
    <t>P1</t>
  </si>
  <si>
    <t>=1 uA bei PFD</t>
  </si>
  <si>
    <t>Abschaltschwelle/Switch-Off threshold</t>
  </si>
  <si>
    <t>SEARCH</t>
  </si>
  <si>
    <t>PF_Ident_Nr.</t>
  </si>
  <si>
    <t>PF_Typschlüssel</t>
  </si>
  <si>
    <t>S1 [V]</t>
  </si>
  <si>
    <t>P1 [uA]</t>
  </si>
  <si>
    <t>PFU No.</t>
  </si>
  <si>
    <t>PFS 778L-3/1T/N</t>
  </si>
  <si>
    <t>PFD 778L-3/1T/N</t>
  </si>
  <si>
    <t>PFS 778L-5/1T/N</t>
  </si>
  <si>
    <t>PFD 778L-5/1T/N</t>
  </si>
  <si>
    <t>PFD 748Z-5/1T/N</t>
  </si>
  <si>
    <t>Technische Rücksprache mit Kunden !</t>
  </si>
  <si>
    <t>PFS 748L-5/1T/N</t>
  </si>
  <si>
    <t>PFS 778L-10/1T/N</t>
  </si>
  <si>
    <t>PFD 778L-10/1T/N</t>
  </si>
  <si>
    <t>PFS 748S-10/1T/N</t>
  </si>
  <si>
    <t>PFD 778S-10/1T/N</t>
  </si>
  <si>
    <t>PFS 778S-10/1T/N</t>
  </si>
  <si>
    <t>PFS 778S-3/1T/N</t>
  </si>
  <si>
    <t>PFS 778S-5/1T/N</t>
  </si>
  <si>
    <t>PFD 778S-5/1T/N</t>
  </si>
  <si>
    <t>PFD 778D-10/1T/N</t>
  </si>
  <si>
    <t>PFD 778D-5/1T/N</t>
  </si>
  <si>
    <t>PFS 778D-5/1T/N</t>
  </si>
  <si>
    <t>PFS 748L-3/1T/N</t>
  </si>
  <si>
    <t xml:space="preserve">PFS 778S-5/1T/N </t>
  </si>
  <si>
    <t>PFS 748L-10/1T/N</t>
  </si>
  <si>
    <t>PFS 778D-10/1T/N</t>
  </si>
  <si>
    <t>PFS 778L-5/1T/N</t>
    <phoneticPr fontId="2" type="noConversion"/>
  </si>
  <si>
    <t>PFS 778L-3/1T/N</t>
    <phoneticPr fontId="2" type="noConversion"/>
  </si>
  <si>
    <t>PFD 778D-5/1T/N</t>
    <phoneticPr fontId="2" type="noConversion"/>
  </si>
  <si>
    <t>PFS 778D-5/1T/N</t>
    <phoneticPr fontId="2" type="noConversion"/>
  </si>
  <si>
    <t>PFS 748S-10/1T/N</t>
    <phoneticPr fontId="2" type="noConversion"/>
  </si>
  <si>
    <t>na</t>
    <phoneticPr fontId="2" type="noConversion"/>
  </si>
  <si>
    <t>PFD 778M-10/1T/N</t>
  </si>
  <si>
    <t>PFS 778L-3/1</t>
  </si>
  <si>
    <t>PFD 778L-5/1</t>
  </si>
  <si>
    <t>PFS 778L-5/1</t>
  </si>
  <si>
    <t>PFS 778S-3/1</t>
  </si>
  <si>
    <t>PFU 778L-5/1TD1S2</t>
  </si>
  <si>
    <t>PFU 798L-3/3/1T</t>
  </si>
  <si>
    <t>PFU 778L-5/2TD2</t>
  </si>
  <si>
    <t>PFU 778L 10/1T</t>
  </si>
  <si>
    <t>PFU760LTK2</t>
  </si>
  <si>
    <t>PFU 778L-3/1T</t>
  </si>
  <si>
    <t>PFU 798L-5/3/1TU</t>
  </si>
  <si>
    <t>PFU780LTUK2</t>
  </si>
  <si>
    <t>PFU 798L-10/5/1TD3</t>
  </si>
  <si>
    <t>PFU780LTDK2</t>
  </si>
  <si>
    <t>PFU 778L-5/1T</t>
    <phoneticPr fontId="2" type="noConversion"/>
  </si>
  <si>
    <t>PFU760LTDK2</t>
  </si>
  <si>
    <t xml:space="preserve">PFU 778L-5/2TD2 </t>
  </si>
  <si>
    <t xml:space="preserve">PFU 760LTDK2 </t>
  </si>
  <si>
    <t>PFU 798L-5/3/1TS2/1</t>
  </si>
  <si>
    <t>PFU780LTK2</t>
  </si>
  <si>
    <t>PFU 778L-3/1TD2</t>
  </si>
  <si>
    <t>PFU 778L-5/1T</t>
  </si>
  <si>
    <t>PFU 778L-5/1TS4</t>
  </si>
  <si>
    <t>PFU 798L-10/3/1TD1</t>
  </si>
  <si>
    <t>PARASET_NO</t>
  </si>
  <si>
    <t>Technical discussion with customer !</t>
  </si>
  <si>
    <t>PFU_Txt</t>
  </si>
  <si>
    <t>Text ???</t>
  </si>
  <si>
    <t>Text IT</t>
  </si>
  <si>
    <t>Text ES</t>
  </si>
  <si>
    <t>Text FR</t>
  </si>
  <si>
    <t>Text EN</t>
  </si>
  <si>
    <t>Text DE</t>
  </si>
  <si>
    <t>Please copy following text via Clipboard into customer document.</t>
  </si>
  <si>
    <t>Order-No:</t>
  </si>
  <si>
    <t>New:</t>
  </si>
  <si>
    <t>Format: P00001</t>
  </si>
  <si>
    <t>P00001</t>
  </si>
  <si>
    <t>Parameter-No.:</t>
  </si>
  <si>
    <t>Format: 81234567</t>
  </si>
  <si>
    <t>Order-No.:</t>
  </si>
  <si>
    <t>Old:</t>
  </si>
  <si>
    <t>v. 2011-08-01, U.Engelmann</t>
  </si>
  <si>
    <t>Replacement list BCU 400</t>
  </si>
  <si>
    <t>P00515</t>
  </si>
  <si>
    <t>BCU 460-3/1LW8GBP</t>
  </si>
  <si>
    <t>P00004</t>
  </si>
  <si>
    <t>BCU 460-10/1LW3GBS4</t>
  </si>
  <si>
    <t>BCU 480-3/3/1LW1GBU</t>
  </si>
  <si>
    <t>84631785P00001</t>
  </si>
  <si>
    <t>P00368</t>
  </si>
  <si>
    <t>BCU 460-3/1LW8GBB1/1</t>
  </si>
  <si>
    <t>P00023</t>
  </si>
  <si>
    <t>BCU 465-5/1LW8GBD3AB1/1</t>
  </si>
  <si>
    <t>P00498</t>
  </si>
  <si>
    <t>BCU 480-5/3/1LR3GBS2/1B1/2</t>
  </si>
  <si>
    <t>BCU 480-5/3/1LW1GBS3/1</t>
  </si>
  <si>
    <t>BCU 460-5/1W3GBS4CB1/1</t>
  </si>
  <si>
    <t>P00193</t>
  </si>
  <si>
    <t>BCU 465-3/1LW8GBPS2A</t>
  </si>
  <si>
    <t>84631569P00193</t>
  </si>
  <si>
    <t>BCU 480-5/3/1LW3GBU</t>
  </si>
  <si>
    <t>P00321</t>
  </si>
  <si>
    <t>BCU 480-5/5/1LR3GBS2/2B1/1</t>
  </si>
  <si>
    <t>P00163</t>
  </si>
  <si>
    <t>BCU 480-10/10/1LW3GBS2/1B1/2</t>
  </si>
  <si>
    <t>84632184P00163</t>
  </si>
  <si>
    <t>P00075</t>
  </si>
  <si>
    <t>BCU465T-10/2LRD3OB1/1</t>
  </si>
  <si>
    <t>BCU 460-5/1LW3D</t>
  </si>
  <si>
    <t>BCU 460-3/1LW3GBS3B1/1Z0001</t>
  </si>
  <si>
    <t>BCU 440-5/1W1D</t>
  </si>
  <si>
    <t>BCU 460-3/1W3GBD3S4B1/1</t>
  </si>
  <si>
    <t>BCU 480-5/3/1LW3GBD3S4/1</t>
  </si>
  <si>
    <t>P00114</t>
  </si>
  <si>
    <t>BCU 460-3/1LW8GB</t>
  </si>
  <si>
    <t>P00122</t>
  </si>
  <si>
    <t>BCU 460-3/1LW2GBCB1/1</t>
  </si>
  <si>
    <t>BCU 460-3/1LW3DB1/1</t>
  </si>
  <si>
    <t>84631501P00001</t>
  </si>
  <si>
    <t>P00002</t>
  </si>
  <si>
    <t>BCU 460-3/1LW3GBS2</t>
  </si>
  <si>
    <t>P00034</t>
  </si>
  <si>
    <t>BCU 480-5/3/1LW3DS3/1U</t>
  </si>
  <si>
    <t>BCU 480-5/3/1LW3D</t>
  </si>
  <si>
    <t>P00131</t>
  </si>
  <si>
    <t>BCU 465-5/1LR3GBS2AB1/1</t>
  </si>
  <si>
    <t>BCU 465-5/1LW1GBS3A</t>
  </si>
  <si>
    <t>P00054</t>
  </si>
  <si>
    <t>BCU 465-5/1LW8GBAB1/1</t>
  </si>
  <si>
    <t>P00033</t>
  </si>
  <si>
    <t>BCU 460-10/1LW3GBP</t>
  </si>
  <si>
    <t>BCU 480-10/3/1LW1GBU</t>
  </si>
  <si>
    <t>P00094</t>
  </si>
  <si>
    <t>BCU 460-5/1LW3GBS2B1/1</t>
  </si>
  <si>
    <t>P00029</t>
  </si>
  <si>
    <t>P00020</t>
  </si>
  <si>
    <t>P00037</t>
  </si>
  <si>
    <t>P00006</t>
  </si>
  <si>
    <t>BCU 460-5/1LW3GBS3</t>
  </si>
  <si>
    <t>BCU 480-5/5/1LW3GB</t>
  </si>
  <si>
    <t>BCU 460-3/1W3GBD3S2B1/1</t>
  </si>
  <si>
    <t>BCU 480-5/5/1LW3GBS2/1</t>
  </si>
  <si>
    <t>BCU 440-5/1W3GB</t>
  </si>
  <si>
    <t>P00062</t>
  </si>
  <si>
    <t>BCU 465-5/1LW3GBAB1/1</t>
  </si>
  <si>
    <t>P00500</t>
  </si>
  <si>
    <t xml:space="preserve">BCU 480-5/3/1/LWGBU </t>
  </si>
  <si>
    <t>84631774P00500</t>
  </si>
  <si>
    <t>P00268</t>
  </si>
  <si>
    <t>BCU 480-5/3/1LW3GBS2/1B1/1</t>
  </si>
  <si>
    <t>84631797P00268</t>
  </si>
  <si>
    <t>BCU 460-5/1WGBPD3S3</t>
  </si>
  <si>
    <t>84632298P00001</t>
  </si>
  <si>
    <t>BCU 460-3/1W1GBD3</t>
  </si>
  <si>
    <t>P00044</t>
  </si>
  <si>
    <t>BCU 480T-10/5/2LR3-B1/1</t>
  </si>
  <si>
    <t xml:space="preserve">84631807P00044 </t>
  </si>
  <si>
    <t>BCU 480-5/3/1LW1GBD2S41</t>
  </si>
  <si>
    <t>BCU 460-5/1W1D</t>
  </si>
  <si>
    <t>BCU 460-3/1LW2GBD2S2</t>
  </si>
  <si>
    <t>P00304</t>
  </si>
  <si>
    <t>BCU 480-5/3/1LW3GBD2S3/1B1/1</t>
  </si>
  <si>
    <t>P00383</t>
  </si>
  <si>
    <t>BCU 480-5/3/1LW3GBD3</t>
  </si>
  <si>
    <t>84631911P00383</t>
  </si>
  <si>
    <t>BCU 460T-5/2LR2C</t>
  </si>
  <si>
    <t>84631629P00044</t>
  </si>
  <si>
    <t>BCU 465-5/1LW3GBAC</t>
  </si>
  <si>
    <t>84631577P00023</t>
  </si>
  <si>
    <t>BCU 465-5/1LW1GBAC</t>
  </si>
  <si>
    <t>84631576P00023</t>
  </si>
  <si>
    <t>BCU 465-3/1LW3GBAC</t>
  </si>
  <si>
    <t>84631575P00023</t>
  </si>
  <si>
    <t>BCU 465-3/1LW1GBAC</t>
  </si>
  <si>
    <t>84631574P00023</t>
  </si>
  <si>
    <t>P00026</t>
  </si>
  <si>
    <t>BCU 480T-10/10/2LW8D2B1/1</t>
  </si>
  <si>
    <t>84632195P00026</t>
  </si>
  <si>
    <t>BCU 480-5/3/1LW3GBD3S2/2CB1/1</t>
  </si>
  <si>
    <t>84631827P00001</t>
  </si>
  <si>
    <t>BCU 465-3/1LW3GBS2AB1/1</t>
  </si>
  <si>
    <t>84632246P00023</t>
  </si>
  <si>
    <t>BCU 460-3/1LW3GBB1/1</t>
  </si>
  <si>
    <t>84631533P00020</t>
  </si>
  <si>
    <t>84630861P00001</t>
  </si>
  <si>
    <t>BCU 460-3/1W1GB</t>
  </si>
  <si>
    <t>84630250P00006</t>
  </si>
  <si>
    <t>BCU 460-3/1LW3DS2</t>
  </si>
  <si>
    <t>84631383P00026</t>
  </si>
  <si>
    <t>BCU 460-5/1LW3GBD2S2B1/1</t>
  </si>
  <si>
    <t>84631482P00029</t>
  </si>
  <si>
    <t>P00298</t>
  </si>
  <si>
    <t>BCU 480-3/3/1LW3GB</t>
  </si>
  <si>
    <t>BCU 460-3/1W3GBS4</t>
  </si>
  <si>
    <t>BCU 460-5/1R3GBS2B1/1</t>
  </si>
  <si>
    <t>P00071</t>
  </si>
  <si>
    <t>BCU 465-5/1LW3GBPA</t>
  </si>
  <si>
    <t>BCU 460-5/1W1GBZ</t>
  </si>
  <si>
    <t>BCU 480-5/3/1LW3GBD2</t>
  </si>
  <si>
    <t>BCU 460-5/1LW1GBPS2</t>
  </si>
  <si>
    <t>P00052</t>
  </si>
  <si>
    <t>BCU 460-5/2LW3GBP</t>
  </si>
  <si>
    <t>P00151</t>
  </si>
  <si>
    <t>BCU 465-5/1LW8GBAB1/2</t>
  </si>
  <si>
    <t>84632030P00151</t>
  </si>
  <si>
    <t>P00085</t>
  </si>
  <si>
    <t>BCU 460-3/1L5W3GBD3</t>
  </si>
  <si>
    <t>84631987P00085</t>
  </si>
  <si>
    <t>P00386</t>
  </si>
  <si>
    <t>BCU 460-5/1R8GBPD2S4</t>
  </si>
  <si>
    <t>84632149P00386</t>
  </si>
  <si>
    <t>P00343</t>
  </si>
  <si>
    <t>BCU 460-3/1LR3GBB1/1</t>
  </si>
  <si>
    <t>84631693P00343</t>
  </si>
  <si>
    <t>P00245</t>
  </si>
  <si>
    <t>84631842P00245</t>
  </si>
  <si>
    <t>P00022</t>
  </si>
  <si>
    <t>84631539P00022</t>
  </si>
  <si>
    <t>P00442</t>
  </si>
  <si>
    <t>BCU 480-5/3/1LW8GBD3S2/1B1/2</t>
  </si>
  <si>
    <t>84632152P00442</t>
  </si>
  <si>
    <t>P00050</t>
  </si>
  <si>
    <t>BCU 460-5/1LW3GBS3B1/1</t>
  </si>
  <si>
    <t>84631449P00050</t>
  </si>
  <si>
    <t>P00255</t>
  </si>
  <si>
    <t>BCU 460-5/1LW2GBP</t>
  </si>
  <si>
    <t>84630358P00255</t>
  </si>
  <si>
    <t>P00279</t>
  </si>
  <si>
    <t>BCU 460-3/1W3GBS4B1/1</t>
  </si>
  <si>
    <t>84631540P00279</t>
  </si>
  <si>
    <t>BCU 460-3/1LW2GBD2S2B1/1</t>
  </si>
  <si>
    <t>84631925P00001</t>
  </si>
  <si>
    <t>BCU 465-5/1LW8GBPAC</t>
  </si>
  <si>
    <t>84632083P00054</t>
  </si>
  <si>
    <t>P00032</t>
  </si>
  <si>
    <t>BCU 465-3/1LW3GBAB1/1</t>
  </si>
  <si>
    <t>84631843P00032</t>
  </si>
  <si>
    <t>P00065</t>
  </si>
  <si>
    <t>BCU 465-5/1LR3GBACB1/1</t>
  </si>
  <si>
    <t>84631905P00065</t>
  </si>
  <si>
    <t>BCU 460T-3/1LR2CB1/1</t>
  </si>
  <si>
    <t>84632169P00044</t>
  </si>
  <si>
    <t>BCU 460-3/1W3GBCB1/1</t>
  </si>
  <si>
    <t>84631495P00001</t>
  </si>
  <si>
    <t>BCU 460-5/1LW1GBB1/1</t>
  </si>
  <si>
    <t>84631434P00001</t>
  </si>
  <si>
    <t>BCU 480-5/3/1LW3GBS4/1B1/1</t>
  </si>
  <si>
    <t>84631850P00006</t>
  </si>
  <si>
    <t>P00108</t>
  </si>
  <si>
    <t>BCU 465-5/1LW3GBS2AB1/1</t>
  </si>
  <si>
    <t>84631744P00108</t>
  </si>
  <si>
    <t>P00342</t>
  </si>
  <si>
    <t>BCU 460-3/1LW3GB</t>
  </si>
  <si>
    <t>84630261P00342</t>
  </si>
  <si>
    <t>BCU 480-5/3/1LW3GBS4/1</t>
  </si>
  <si>
    <t>84631605P00001</t>
  </si>
  <si>
    <t>P00319</t>
  </si>
  <si>
    <t>84631434P00319</t>
  </si>
  <si>
    <t>P00013</t>
  </si>
  <si>
    <t>BCU 460-5/1R3GBS2</t>
  </si>
  <si>
    <t>84631759P00013</t>
  </si>
  <si>
    <t>84631779P00001</t>
  </si>
  <si>
    <t>P00263</t>
  </si>
  <si>
    <t>BCU 460-3/1LR8GBB1/1</t>
  </si>
  <si>
    <t>84631868P00263</t>
  </si>
  <si>
    <t>BCU 460T-3/1R1</t>
  </si>
  <si>
    <t>84631826P00044</t>
  </si>
  <si>
    <t>P00155</t>
  </si>
  <si>
    <t>BCU 465-5/1LW3GBA</t>
  </si>
  <si>
    <t>84631740P00155</t>
  </si>
  <si>
    <t>P00325</t>
  </si>
  <si>
    <t>BCU 460-3/1LW8GBS2B1/1</t>
  </si>
  <si>
    <t>84631796P00325</t>
  </si>
  <si>
    <t>P00357</t>
  </si>
  <si>
    <t>BCU 460-5/1W3GBD3S2B1/2</t>
  </si>
  <si>
    <t>84632057P00357</t>
  </si>
  <si>
    <t>P00312</t>
  </si>
  <si>
    <t>84631761P00312</t>
  </si>
  <si>
    <t>BCU 460-5/1LR3GBS3</t>
  </si>
  <si>
    <t>84631456P00013</t>
  </si>
  <si>
    <t>P00010</t>
  </si>
  <si>
    <t>BCU 480-5/3/1LW3GBS2/2</t>
  </si>
  <si>
    <t>84631714P00010</t>
  </si>
  <si>
    <t>P00256</t>
  </si>
  <si>
    <t>84631850P00256</t>
  </si>
  <si>
    <t>84631693P00001</t>
  </si>
  <si>
    <t>P00118</t>
  </si>
  <si>
    <t>BCU 465-5/1LR3GBS3AB1/1</t>
  </si>
  <si>
    <t>84632033P00118</t>
  </si>
  <si>
    <t>BCU 460-5/1LW8GB</t>
  </si>
  <si>
    <t>84631561P00001</t>
  </si>
  <si>
    <t>P00431</t>
  </si>
  <si>
    <t>84631533P00431</t>
  </si>
  <si>
    <t>84631561P00033</t>
  </si>
  <si>
    <t>P00157</t>
  </si>
  <si>
    <t>BCU 480-5/3/1LR3GBD2S3/1B1/1</t>
  </si>
  <si>
    <t>84631870P00157</t>
  </si>
  <si>
    <t>BCU 460-3/1LW3GBD3</t>
  </si>
  <si>
    <t>84631377P00001</t>
  </si>
  <si>
    <t>P00276</t>
  </si>
  <si>
    <t>84631434P00276</t>
  </si>
  <si>
    <t>84631878P00023</t>
  </si>
  <si>
    <t>BCU 460-5/1R3GBD3</t>
  </si>
  <si>
    <t>84631552P00010</t>
  </si>
  <si>
    <t>P00447</t>
  </si>
  <si>
    <t>BCU 480-3/5/1LW3GBCB1/1</t>
  </si>
  <si>
    <t>84632170P00447</t>
  </si>
  <si>
    <t>BCU 460-3/1R3GBPS3</t>
  </si>
  <si>
    <t>84632056P00001</t>
  </si>
  <si>
    <t>BCU 460-10/1W3GBS2</t>
  </si>
  <si>
    <t>84631710P00010</t>
  </si>
  <si>
    <t>P00067</t>
  </si>
  <si>
    <t>84631533P00067</t>
  </si>
  <si>
    <t>P00092</t>
  </si>
  <si>
    <t>84631507P00092</t>
  </si>
  <si>
    <t>BCU 460-3/1LW3GBD3S2B1/1</t>
  </si>
  <si>
    <t>84631793P00001</t>
  </si>
  <si>
    <t>BCU 480-5/3/1LR1GBS2/1B1/1</t>
  </si>
  <si>
    <t>84631853P00001</t>
  </si>
  <si>
    <t>P00177</t>
  </si>
  <si>
    <t>84631456P00177</t>
  </si>
  <si>
    <t>BCU 440-10/1W1GB</t>
  </si>
  <si>
    <t>84630150P00001</t>
  </si>
  <si>
    <t>P00025</t>
  </si>
  <si>
    <t>BCU 465T-5/2LR3OC</t>
  </si>
  <si>
    <t>84631462P00025</t>
  </si>
  <si>
    <t>P00280</t>
  </si>
  <si>
    <t>BCU 480-5/3/1LR1GBB1/1</t>
  </si>
  <si>
    <t>84631476P00280</t>
  </si>
  <si>
    <t>P00416</t>
  </si>
  <si>
    <t>BCU 460-5/1LW3GBS2</t>
  </si>
  <si>
    <t>84631422P00416</t>
  </si>
  <si>
    <t>P00362</t>
  </si>
  <si>
    <t>84631761P00362</t>
  </si>
  <si>
    <t>84631422P00013</t>
  </si>
  <si>
    <t>BCU 460-3/1W1GBD2B1/1</t>
  </si>
  <si>
    <t>84631789P00001</t>
  </si>
  <si>
    <t>P00140</t>
  </si>
  <si>
    <t>BCU 460-3/1LR3GBS2CB1/2</t>
  </si>
  <si>
    <t>84632086P00140</t>
  </si>
  <si>
    <t>BCU 460-5/1LR3GB</t>
  </si>
  <si>
    <t>84630381P00001</t>
  </si>
  <si>
    <t>BCU 480-10/3/1LW3GBS2/1B1/1</t>
  </si>
  <si>
    <t>84631931P00013</t>
  </si>
  <si>
    <t>BCU 460-5/1LW3GBD3S2</t>
  </si>
  <si>
    <t>84631602P00001</t>
  </si>
  <si>
    <t>BCU 480-5/3/1LR1GBS4/1B1/1</t>
  </si>
  <si>
    <t>84631841P00001</t>
  </si>
  <si>
    <t>P00060</t>
  </si>
  <si>
    <t>BCU 460-5/1LW3GB</t>
  </si>
  <si>
    <t>84630361P00060</t>
  </si>
  <si>
    <t>84631744P00131</t>
  </si>
  <si>
    <t>BCU 480-5/3/1LW1GBS2/1</t>
  </si>
  <si>
    <t>84631444P00001</t>
  </si>
  <si>
    <t>BCU 480-10/3/1LW1GB</t>
  </si>
  <si>
    <t>84630751P00001</t>
  </si>
  <si>
    <t>BCU 460-3/1LW3GBD2B1/1</t>
  </si>
  <si>
    <t>84631893P00001</t>
  </si>
  <si>
    <t>BCU 460-5/1LW3GBP</t>
  </si>
  <si>
    <t>84631392P00026</t>
  </si>
  <si>
    <t>84631354P00001</t>
  </si>
  <si>
    <t>84631579P00023</t>
  </si>
  <si>
    <t>P00078</t>
  </si>
  <si>
    <t>BCU 465-5/1LR3GBAB1/1</t>
  </si>
  <si>
    <t>84631847P00078</t>
  </si>
  <si>
    <t>P00363</t>
  </si>
  <si>
    <t>BCU 460-5/1LW8GBB1/1</t>
  </si>
  <si>
    <t>84631483P00363</t>
  </si>
  <si>
    <t>BCU 460-5/1LW3GBB1/1</t>
  </si>
  <si>
    <t>84631545P00026</t>
  </si>
  <si>
    <t>BCU 460-3/1LR8GBS2B1/1</t>
  </si>
  <si>
    <t>84631977P00325</t>
  </si>
  <si>
    <t>P00329</t>
  </si>
  <si>
    <t>BCU 480-5/3/1L5W1GBS3/1</t>
  </si>
  <si>
    <t>84631990P00329</t>
  </si>
  <si>
    <t>P00440</t>
  </si>
  <si>
    <t>BCU 460-5/1LW8GBS2B1/1</t>
  </si>
  <si>
    <t>84632003P00440</t>
  </si>
  <si>
    <t>P00185</t>
  </si>
  <si>
    <t>BCU 480-10/3/1LW3GB</t>
  </si>
  <si>
    <t>84630761P00185</t>
  </si>
  <si>
    <t>BCU 460-5/1LR3GBB1/1</t>
  </si>
  <si>
    <t>84631726P00255</t>
  </si>
  <si>
    <t>BCU 460-5/1W3GBCB1/1</t>
  </si>
  <si>
    <t>84631453P00001</t>
  </si>
  <si>
    <t>BCU 460-3/1W1GBC</t>
  </si>
  <si>
    <t>84631936P00001</t>
  </si>
  <si>
    <t>BCU 460-10/1LR3GB</t>
  </si>
  <si>
    <t>84630481P00010</t>
  </si>
  <si>
    <t>P00042</t>
  </si>
  <si>
    <t>BCU 460-10/1LW3GBD2S3</t>
  </si>
  <si>
    <t>84632007P00042</t>
  </si>
  <si>
    <t>BCU 460-5/1W2GBD3</t>
  </si>
  <si>
    <t>84631985P00357</t>
  </si>
  <si>
    <t>BCU 460-3/1R1GB</t>
  </si>
  <si>
    <t>84630265P00001</t>
  </si>
  <si>
    <t>BCU 460-5/1W3GBB1/1</t>
  </si>
  <si>
    <t>84631465P00001</t>
  </si>
  <si>
    <t>P00110</t>
  </si>
  <si>
    <t>BCU 465-3/1LW8GBD3S3AB1/1</t>
  </si>
  <si>
    <t>84631933P00110</t>
  </si>
  <si>
    <t>P00080</t>
  </si>
  <si>
    <t>84631579P00080</t>
  </si>
  <si>
    <t>BCU 460-3/1W3GB</t>
  </si>
  <si>
    <t>84630260P00006</t>
  </si>
  <si>
    <t>BCU 460-5/1W3GBS2</t>
  </si>
  <si>
    <t>84631448P00006</t>
  </si>
  <si>
    <t>84631826P00001</t>
  </si>
  <si>
    <t>P00441</t>
  </si>
  <si>
    <t>BCU 460-3/1R3GBS2B1/2</t>
  </si>
  <si>
    <t>84632148P00441</t>
  </si>
  <si>
    <t>84631579P00001</t>
  </si>
  <si>
    <t>BCU 460-3/1LW1GB</t>
  </si>
  <si>
    <t>84630251P00001</t>
  </si>
  <si>
    <t>BCU 480-5/3/1LW1GB</t>
  </si>
  <si>
    <t>84630651P00001</t>
  </si>
  <si>
    <t>P00340</t>
  </si>
  <si>
    <t>BCU 480-5/3/1LR3GBD2</t>
  </si>
  <si>
    <t>84631474P00340</t>
  </si>
  <si>
    <t>BCU 465-5/1LW3GBS4A</t>
  </si>
  <si>
    <t>84631617P00022</t>
  </si>
  <si>
    <t>P00266</t>
  </si>
  <si>
    <t>BCU 480-5/3/1LW3GBB1/1</t>
  </si>
  <si>
    <t>84631622P00266</t>
  </si>
  <si>
    <t>BCU 460-10/1W3GBS2B1/1</t>
  </si>
  <si>
    <t>84631915P00010</t>
  </si>
  <si>
    <t>BCU 460-3/1R3GB</t>
  </si>
  <si>
    <t>84630280P00001</t>
  </si>
  <si>
    <t>P00338</t>
  </si>
  <si>
    <t>84631779P00338</t>
  </si>
  <si>
    <t>84631763P00023</t>
  </si>
  <si>
    <t>BCU 460T-10/2LR3</t>
  </si>
  <si>
    <t>84631440P00044</t>
  </si>
  <si>
    <t>P00269</t>
  </si>
  <si>
    <t>BCU 460-3/1W2GBS3B1/1</t>
  </si>
  <si>
    <t>84631871P00269</t>
  </si>
  <si>
    <t>BCU 460-5/1W3GBD3S2</t>
  </si>
  <si>
    <t>84631631P00010</t>
  </si>
  <si>
    <t>BCU 460-5/1W1GB</t>
  </si>
  <si>
    <t>84630350P00006</t>
  </si>
  <si>
    <t>84631449P00001</t>
  </si>
  <si>
    <t>BCU 460-5/1W3GBS3</t>
  </si>
  <si>
    <t>84631613P00010</t>
  </si>
  <si>
    <t>P00074</t>
  </si>
  <si>
    <t>84631619P00074</t>
  </si>
  <si>
    <t>BCU 460-5/1LR3GBS2CB1/2</t>
  </si>
  <si>
    <t>84632087P00140</t>
  </si>
  <si>
    <t>P00453</t>
  </si>
  <si>
    <t>BCU 480-5/3/1LW3GBS3/3B1/1</t>
  </si>
  <si>
    <t>84632076P00453</t>
  </si>
  <si>
    <t>P00211</t>
  </si>
  <si>
    <t>BCU 460-5/1LW1GBS3B1/1Z0001</t>
  </si>
  <si>
    <t>84631832P00211</t>
  </si>
  <si>
    <t>84630060P00013</t>
  </si>
  <si>
    <t>P00333</t>
  </si>
  <si>
    <t>BCU 460-3/1LW8GBD3B1/1</t>
  </si>
  <si>
    <t>84631885P00333</t>
  </si>
  <si>
    <t>P00448</t>
  </si>
  <si>
    <t>BCU 480-10/5/1LR3GBD2B1/1</t>
  </si>
  <si>
    <t>84632166P00448</t>
  </si>
  <si>
    <t>84631613P00001</t>
  </si>
  <si>
    <t>BCU 460-3/1W3GBS2</t>
  </si>
  <si>
    <t>84631750P00001</t>
  </si>
  <si>
    <t>84631448P00010</t>
  </si>
  <si>
    <t>84631726P00001</t>
  </si>
  <si>
    <t>BCU 480-10/5/2LW3GBS4/4B1/1</t>
  </si>
  <si>
    <t>84631884P00001</t>
  </si>
  <si>
    <t>P00086</t>
  </si>
  <si>
    <t>84631878P00086</t>
  </si>
  <si>
    <t>P00171</t>
  </si>
  <si>
    <t>BCU 460-10/1W8GBS3</t>
  </si>
  <si>
    <t>84631856P00171</t>
  </si>
  <si>
    <t>P00152</t>
  </si>
  <si>
    <t>84631763P00152</t>
  </si>
  <si>
    <t>BCU 465-10/1LW3GBPD2S4AC</t>
  </si>
  <si>
    <t>84631906P00023</t>
  </si>
  <si>
    <t>BCU 460-3/1W3GBD3S4CB1/1</t>
  </si>
  <si>
    <t>84631786P00001</t>
  </si>
  <si>
    <t>P00084</t>
  </si>
  <si>
    <t>BCU 465-5/1LR8GBS2A</t>
  </si>
  <si>
    <t>84631829P00084</t>
  </si>
  <si>
    <t>P00339</t>
  </si>
  <si>
    <t>84630361P00339</t>
  </si>
  <si>
    <t>BCU 465-3/1LW2GBA</t>
  </si>
  <si>
    <t>84631746P00023</t>
  </si>
  <si>
    <t>84631449P00006</t>
  </si>
  <si>
    <t>P00223</t>
  </si>
  <si>
    <t>BCU 460-3/1LW8GBS2</t>
  </si>
  <si>
    <t>84631736P00223</t>
  </si>
  <si>
    <t>P00113</t>
  </si>
  <si>
    <t>84631763P00113</t>
  </si>
  <si>
    <t>84631444P00177</t>
  </si>
  <si>
    <t>BCU 440-3/1R3GB</t>
  </si>
  <si>
    <t>84630030P00001</t>
  </si>
  <si>
    <t>P00294</t>
  </si>
  <si>
    <t>84630361P00294</t>
  </si>
  <si>
    <t>BCU 460-3/2W8GBD3S2B1/1Z0001</t>
  </si>
  <si>
    <t>84632094P00010</t>
  </si>
  <si>
    <t>P00305</t>
  </si>
  <si>
    <t>84630761P00305</t>
  </si>
  <si>
    <t>BCU 465T-5/2LR8O</t>
  </si>
  <si>
    <t>84631834P00025</t>
  </si>
  <si>
    <t>84631885P00223</t>
  </si>
  <si>
    <t>BCU 480T-10/10/2LR8D2B1/1</t>
  </si>
  <si>
    <t>84632074P00026</t>
  </si>
  <si>
    <t>BCU 440-5/1R3GB</t>
  </si>
  <si>
    <t>84630080P00001</t>
  </si>
  <si>
    <t>BCU 480-5/3/1LW3GBD2S2/1B1/1</t>
  </si>
  <si>
    <t>84631716P00001</t>
  </si>
  <si>
    <t>84631561P00223</t>
  </si>
  <si>
    <t>BCU 465-10/1LWGBPAC</t>
  </si>
  <si>
    <t>84631628P00020</t>
  </si>
  <si>
    <t>84631931P00163</t>
  </si>
  <si>
    <t>P00143</t>
  </si>
  <si>
    <t>84631539P00143</t>
  </si>
  <si>
    <t>P00227</t>
  </si>
  <si>
    <t>84631483P00227</t>
  </si>
  <si>
    <t>BCU 460T-10/2LR3B1/1</t>
  </si>
  <si>
    <t>84631713P00044</t>
  </si>
  <si>
    <t>P00258</t>
  </si>
  <si>
    <t>84631761P00258</t>
  </si>
  <si>
    <t>BCU 460-5/1LW3GBS2CB1/2</t>
  </si>
  <si>
    <t>84632088P00140</t>
  </si>
  <si>
    <t>84630463P00001</t>
  </si>
  <si>
    <t>BCU 460-3/1W3GBD2S4</t>
  </si>
  <si>
    <t>84631872P00001</t>
  </si>
  <si>
    <t>84630761P00001</t>
  </si>
  <si>
    <t>BCU 460-3/1LW8GBD3S2B1/2Z0001</t>
  </si>
  <si>
    <t>84632175P00223</t>
  </si>
  <si>
    <t>BCU 460-3/1LW8GBD3S2B1/1Z0001</t>
  </si>
  <si>
    <t>84632159P00223</t>
  </si>
  <si>
    <t>P00399</t>
  </si>
  <si>
    <t>BCU 460-5/1LW8GBS2B1/2</t>
  </si>
  <si>
    <t>84632040P00399</t>
  </si>
  <si>
    <t>P00326</t>
  </si>
  <si>
    <t>84631533P00326</t>
  </si>
  <si>
    <t>P00345</t>
  </si>
  <si>
    <t>BCU 460-5/1LW3GBD3S2B1/1</t>
  </si>
  <si>
    <t>84631682P00345</t>
  </si>
  <si>
    <t>BCU 460T-5/2LR3</t>
  </si>
  <si>
    <t>84631439P00044</t>
  </si>
  <si>
    <t>BCU 465-5/1LW3GBS4ACB1/1</t>
  </si>
  <si>
    <t>84631743P00023</t>
  </si>
  <si>
    <t>84630080P00006</t>
  </si>
  <si>
    <t>BCU 480T-5/3/2L5R1</t>
  </si>
  <si>
    <t>84631896P00329</t>
  </si>
  <si>
    <t>BCU 440-3/1W1GB</t>
  </si>
  <si>
    <t>84630000P00001</t>
  </si>
  <si>
    <t>84631579P00223</t>
  </si>
  <si>
    <t>P00008</t>
  </si>
  <si>
    <t>BCU 460-3/2LR8GBS2B1/1Z0001</t>
  </si>
  <si>
    <t>84631860P00008</t>
  </si>
  <si>
    <t>BCU 480-5/3/1LW3GBS3/1B1/1</t>
  </si>
  <si>
    <t>84631913P00304</t>
  </si>
  <si>
    <t>BCU 480-5/3/1LW3GBS2/2B1/1</t>
  </si>
  <si>
    <t>84631935P00001</t>
  </si>
  <si>
    <t>BCU 460-3/1LR3GBD2</t>
  </si>
  <si>
    <t>84631922P00001</t>
  </si>
  <si>
    <t>P00320</t>
  </si>
  <si>
    <t>BCU 460-3/2RGBD3S2B1/1</t>
  </si>
  <si>
    <t>84631927P00320</t>
  </si>
  <si>
    <t>P00230</t>
  </si>
  <si>
    <t>BCU 480T-10/10/1LR3D2B1/1</t>
  </si>
  <si>
    <t>84632137P00230</t>
  </si>
  <si>
    <t>BCU 460-3/1LW8GBS2B1/2</t>
  </si>
  <si>
    <t>84632171P00223</t>
  </si>
  <si>
    <t>BCU 465T-3/1LR8D3OB1/1</t>
  </si>
  <si>
    <t>84632115P00163</t>
  </si>
  <si>
    <t>BCU 460-3/1LW8GBS2CB1/2</t>
  </si>
  <si>
    <t>84632113P00140</t>
  </si>
  <si>
    <t>84631693P00020</t>
  </si>
  <si>
    <t>P00420</t>
  </si>
  <si>
    <t>84631422P00420</t>
  </si>
  <si>
    <t>84631743P00085</t>
  </si>
  <si>
    <t>P00222</t>
  </si>
  <si>
    <t>84631779P00222</t>
  </si>
  <si>
    <t>BCU 480-5/3/1LW1GBB1/1</t>
  </si>
  <si>
    <t>84631592P00001</t>
  </si>
  <si>
    <t>BCU 460-5/1LW8GBS2</t>
  </si>
  <si>
    <t>84631992P00010</t>
  </si>
  <si>
    <t>P00105</t>
  </si>
  <si>
    <t>BCU 460-5/1W3GBS2B1/1</t>
  </si>
  <si>
    <t>84631486P00105</t>
  </si>
  <si>
    <t>BCU 460-5/1LW8GBS2CB1/2</t>
  </si>
  <si>
    <t>84632128P00140</t>
  </si>
  <si>
    <t>P00341</t>
  </si>
  <si>
    <t>BCU 460-3/1LWGBB1/1</t>
  </si>
  <si>
    <t>84631953P00341</t>
  </si>
  <si>
    <t>P00049</t>
  </si>
  <si>
    <t>84631545P00049</t>
  </si>
  <si>
    <t>P00030</t>
  </si>
  <si>
    <t>84631761P00030</t>
  </si>
  <si>
    <t>P00175</t>
  </si>
  <si>
    <t>BCU 465-3/2LW8GBS2AB1/1</t>
  </si>
  <si>
    <t>84632165P00175</t>
  </si>
  <si>
    <t>84631779P00227</t>
  </si>
  <si>
    <t>P00068</t>
  </si>
  <si>
    <t>84631743P00068</t>
  </si>
  <si>
    <t>BCU 465T-10/2LR8D2OC</t>
  </si>
  <si>
    <t>84632119P00025</t>
  </si>
  <si>
    <t>BCU 460-10/1W3GB</t>
  </si>
  <si>
    <t>84630460P00001</t>
  </si>
  <si>
    <t>84631761P00001</t>
  </si>
  <si>
    <t>P00041</t>
  </si>
  <si>
    <t>84631617P00041</t>
  </si>
  <si>
    <t>BCU 460-5/1LW3GBCB1/1</t>
  </si>
  <si>
    <t>84631673P00001</t>
  </si>
  <si>
    <t>BCU 460-5/1LW1GBS2C</t>
  </si>
  <si>
    <t>84631909P00001</t>
  </si>
  <si>
    <t>P00376</t>
  </si>
  <si>
    <t>BCU 460-3/1LW8GBB1/2</t>
  </si>
  <si>
    <t>84632019P00376</t>
  </si>
  <si>
    <t>84631682P00001</t>
  </si>
  <si>
    <t>84631422P00001</t>
  </si>
  <si>
    <t>84631545P00033</t>
  </si>
  <si>
    <t>P00141</t>
  </si>
  <si>
    <t>84631744P00141</t>
  </si>
  <si>
    <t>84630358P00001</t>
  </si>
  <si>
    <t>BCU 480-5/3/1LW3GBD3S2/1B1/1</t>
  </si>
  <si>
    <t>84631825P00001</t>
  </si>
  <si>
    <t>84630481P00155</t>
  </si>
  <si>
    <t>BCU 460-3/1W3GBB1/1</t>
  </si>
  <si>
    <t>84631506P00001</t>
  </si>
  <si>
    <t>P00057</t>
  </si>
  <si>
    <t>BCU 460-3/2LW8GBS3B1/1</t>
  </si>
  <si>
    <t>84632082P00057</t>
  </si>
  <si>
    <t>BCU 480-10/5/1LW2GB</t>
  </si>
  <si>
    <t>84630956P00001</t>
  </si>
  <si>
    <t>BCU 460T-5/2R3</t>
  </si>
  <si>
    <t>84631437P00044</t>
  </si>
  <si>
    <t>P00153</t>
  </si>
  <si>
    <t>84631761P00153</t>
  </si>
  <si>
    <t>P00072</t>
  </si>
  <si>
    <t>84631743P00072</t>
  </si>
  <si>
    <t>84631358P00042</t>
  </si>
  <si>
    <t>BCU 460-5/1LW1GB</t>
  </si>
  <si>
    <t>84630351P00001</t>
  </si>
  <si>
    <t>P00135</t>
  </si>
  <si>
    <t>BCU 465-5/1LR3GBS3ACB1/1</t>
  </si>
  <si>
    <t>84632036P00135</t>
  </si>
  <si>
    <t>P00221</t>
  </si>
  <si>
    <t>84631354P00221</t>
  </si>
  <si>
    <t>BCU 465-3/1LW2GBAB1/1</t>
  </si>
  <si>
    <t>84631757P00023</t>
  </si>
  <si>
    <t>P00087</t>
  </si>
  <si>
    <t>84631757P00087</t>
  </si>
  <si>
    <t>BCU 460-3/1LW3GBC</t>
  </si>
  <si>
    <t>84631677P00001</t>
  </si>
  <si>
    <t>84631779P00223</t>
  </si>
  <si>
    <t>BCU 460T-5/2LR3B1/1</t>
  </si>
  <si>
    <t>84631661P00044</t>
  </si>
  <si>
    <t>84631483P00001</t>
  </si>
  <si>
    <t>BCU 480-5/3/1LW3GB</t>
  </si>
  <si>
    <t>84630661P00001</t>
  </si>
  <si>
    <t>P00116</t>
  </si>
  <si>
    <t>84631744P00116</t>
  </si>
  <si>
    <t>BCU 440-5/1W2GB</t>
  </si>
  <si>
    <t>84630055P00001</t>
  </si>
  <si>
    <t>84631483P00223</t>
  </si>
  <si>
    <t>84631594P00001</t>
  </si>
  <si>
    <t>BCU 460-3/2W8GBS2B1/1</t>
  </si>
  <si>
    <t>84631777P00001</t>
  </si>
  <si>
    <t>P00414</t>
  </si>
  <si>
    <t>BCU 460-5/2W8GBB1/1</t>
  </si>
  <si>
    <t>84632077P00414</t>
  </si>
  <si>
    <t>BCU 460-3/1R3GBD2</t>
  </si>
  <si>
    <t>84631801P00001</t>
  </si>
  <si>
    <t>84631506P00010</t>
  </si>
  <si>
    <t>BCU 460-3/2LW8GBB1/1</t>
  </si>
  <si>
    <t>84631742P00368</t>
  </si>
  <si>
    <t>P00176</t>
  </si>
  <si>
    <t>BCU 465-3/1LW8GBS2AB1/2</t>
  </si>
  <si>
    <t>84632153P00176</t>
  </si>
  <si>
    <t>84630060P00001</t>
  </si>
  <si>
    <t>BCU 440-3/1W3GB</t>
  </si>
  <si>
    <t>84630010P00001</t>
  </si>
  <si>
    <t>P00145</t>
  </si>
  <si>
    <t>84631449P00145</t>
  </si>
  <si>
    <t>BCU 460-3/1LW8GBD3B1/2</t>
  </si>
  <si>
    <t>84632129P00223</t>
  </si>
  <si>
    <t>BCU 440-5/1W1GB</t>
  </si>
  <si>
    <t>84630050P00001</t>
  </si>
  <si>
    <t>84631545P00001</t>
  </si>
  <si>
    <t>P00107</t>
  </si>
  <si>
    <t>BCU 465-5/1LW3GBS3ACB1/1</t>
  </si>
  <si>
    <t>84631787P00107</t>
  </si>
  <si>
    <t>84632019P00223</t>
  </si>
  <si>
    <t>84631797P00001</t>
  </si>
  <si>
    <t>84630060P00006</t>
  </si>
  <si>
    <t>BCU 460-5/1W3GB</t>
  </si>
  <si>
    <t>84630360P00001</t>
  </si>
  <si>
    <t>BCU 480-10/5/1LW3GBCB1/1</t>
  </si>
  <si>
    <t>84631547P00001</t>
  </si>
  <si>
    <t>P00170</t>
  </si>
  <si>
    <t>84632153P00170</t>
  </si>
  <si>
    <t>84630250P00001</t>
  </si>
  <si>
    <t>BCU 460-3/1LR8GBB1/2</t>
  </si>
  <si>
    <t>84632065P00223</t>
  </si>
  <si>
    <t>P00103</t>
  </si>
  <si>
    <t>84631757P00103</t>
  </si>
  <si>
    <t>BCU 460-3/1W3GBS3</t>
  </si>
  <si>
    <t>84631653P00001</t>
  </si>
  <si>
    <t>84631622P00001</t>
  </si>
  <si>
    <t>84630350P00001</t>
  </si>
  <si>
    <t>84630361P00001</t>
  </si>
  <si>
    <t>BCU 460-3/1W3GBD2</t>
  </si>
  <si>
    <t>84631408P00001</t>
  </si>
  <si>
    <t>P00015</t>
  </si>
  <si>
    <t>84631533P00015</t>
  </si>
  <si>
    <t>84631742P00223</t>
  </si>
  <si>
    <t>P00039</t>
  </si>
  <si>
    <t>84631777P00039</t>
  </si>
  <si>
    <t>84631743P00107</t>
  </si>
  <si>
    <t>84630463P00080</t>
  </si>
  <si>
    <t>P00073</t>
  </si>
  <si>
    <t>84631743P00073</t>
  </si>
  <si>
    <t>84630260P00001</t>
  </si>
  <si>
    <t>84630261P00001</t>
  </si>
  <si>
    <t>BCU 460-3/1LW3GBS2B1/1</t>
  </si>
  <si>
    <t>84631702P00001</t>
  </si>
  <si>
    <t>84631533P00001</t>
  </si>
  <si>
    <t>BCU 465-5/1LW3GBS3AB1/1</t>
  </si>
  <si>
    <t>84631800P00107</t>
  </si>
  <si>
    <t>BCU 460-3/2WGBS2B1/1</t>
  </si>
  <si>
    <t>84631861P00006</t>
  </si>
  <si>
    <t>importieren aus MatNoListeSAP.XLS</t>
  </si>
  <si>
    <t>OrderNoNew</t>
  </si>
  <si>
    <t>Parameter</t>
  </si>
  <si>
    <t>Text</t>
  </si>
  <si>
    <t>OrderNoOld</t>
  </si>
  <si>
    <t>OrderNoPara</t>
  </si>
  <si>
    <t>UVS 1</t>
  </si>
  <si>
    <t>Standard: Mit Silikonleitung 1,1m</t>
  </si>
  <si>
    <t>UVS 1Z</t>
  </si>
  <si>
    <t>Sonderausführung: Mit PVC-Leitung 1,1m</t>
  </si>
  <si>
    <t>Sonderausführung: Mit Silikonleitung 2,5m</t>
  </si>
  <si>
    <t>Sonderausführung: Mit Ölflex-Leitung 3m</t>
  </si>
  <si>
    <t>Sonderausführung: Mit Silikonleitung 10m</t>
  </si>
  <si>
    <t>UVS 6</t>
  </si>
  <si>
    <t>Standard</t>
  </si>
  <si>
    <t>UVS 10D0G1</t>
  </si>
  <si>
    <t>UVS 5</t>
  </si>
  <si>
    <t>Standard: Mit PVC-Leitung 1,1m</t>
  </si>
  <si>
    <t>Ohne Anschlussleitung</t>
  </si>
  <si>
    <t>UVS 5Z</t>
  </si>
  <si>
    <t>Sonderausführung: Mit PVC-Leitung 2m</t>
  </si>
  <si>
    <t>Sonderausführung: Mit PVC-Leitung 4m</t>
  </si>
  <si>
    <t>Sonderausführung mit 5 m PVC-Leitung</t>
  </si>
  <si>
    <t>UVS 8T</t>
  </si>
  <si>
    <t>UVS 10D2</t>
  </si>
  <si>
    <t>UVS 8TZ</t>
  </si>
  <si>
    <t>Sonderausführung: Mit verlängertem NPT-Gewinde</t>
  </si>
  <si>
    <t>Gewindelänge beachten</t>
  </si>
  <si>
    <t>REMARK_OLD</t>
  </si>
  <si>
    <t>HINWEIS_OLD</t>
  </si>
  <si>
    <t>HINWEIS_NEW</t>
  </si>
  <si>
    <t>REMARK_NEW</t>
  </si>
  <si>
    <t>Neue Anschlussleitung vorsehen, Wärmeschutz aus Quarzglas ist integriert, alten Wärmeschutz entfernen</t>
  </si>
  <si>
    <t>Special version: with extended NPT</t>
  </si>
  <si>
    <t>Standard: with 1.1 m silicone cable</t>
  </si>
  <si>
    <t>Special version: with 1.1 m PVC cable</t>
  </si>
  <si>
    <t>Special version: with 2.5 m silicone cable</t>
  </si>
  <si>
    <t>Special version: with 3 m Ölflex cable</t>
  </si>
  <si>
    <t xml:space="preserve">Special version: with 10 m silicone cable </t>
  </si>
  <si>
    <t>Srandard</t>
  </si>
  <si>
    <t>Standard: with 1.1 m PVC cable</t>
  </si>
  <si>
    <t>Special version: with 2 m PVC cable</t>
  </si>
  <si>
    <t>Special version: with 4 m PVC cable</t>
  </si>
  <si>
    <t>Special version: with 5 m PVC cable</t>
  </si>
  <si>
    <t>UVS 8TZ Special version: UV tube can be replaced</t>
  </si>
  <si>
    <t>Provide new connection cable, quartz glass heat guard integrated, remove existing heat guard</t>
  </si>
  <si>
    <t>No connection cable</t>
  </si>
  <si>
    <t>Note the thread length</t>
  </si>
  <si>
    <t>Sonderausführung: UV-Röhre kann getauscht werden</t>
  </si>
  <si>
    <t>VGBF 40F05-3L</t>
  </si>
  <si>
    <t>VGBF 40F05-3V</t>
  </si>
  <si>
    <t>VGBF 40F05-3LZ</t>
  </si>
  <si>
    <t>VGBF 40F05-3VZ</t>
  </si>
  <si>
    <t>VGBF 40R10-3L</t>
  </si>
  <si>
    <t>VGBF 40F10-3VZ</t>
  </si>
  <si>
    <t>Flanschanschluss statt Gewinde</t>
  </si>
  <si>
    <t>Flange connection instead of threaded connection</t>
  </si>
  <si>
    <t>VGBF 40R10-3LZ</t>
  </si>
  <si>
    <t>VGBF 50F05-3L</t>
  </si>
  <si>
    <t>VGBF 50F05-3V</t>
  </si>
  <si>
    <t>VGBF 50F05-3LZ</t>
  </si>
  <si>
    <t>VGBF 50F05-3VZ</t>
  </si>
  <si>
    <t>VGBF 50F10-3L</t>
  </si>
  <si>
    <t>VGBF 50F10-3VZ</t>
  </si>
  <si>
    <t>VGBF 65F05-3L</t>
  </si>
  <si>
    <t>VGBF 65F05-3V</t>
  </si>
  <si>
    <t>VGBF 65F05-3LZ</t>
  </si>
  <si>
    <t>VGBF 65F05-3VZ</t>
  </si>
  <si>
    <t>VGBF 80F05-3L</t>
  </si>
  <si>
    <t>VGBF 80F05-3V</t>
  </si>
  <si>
    <t>VGBF 80F05-3LZ</t>
  </si>
  <si>
    <t>VGBF 80F05-3VZ</t>
  </si>
  <si>
    <t>VGBF 100F05-3L</t>
  </si>
  <si>
    <t>VGBF 100F05-3V</t>
  </si>
  <si>
    <t>VGBF 100F05-3LZ</t>
  </si>
  <si>
    <t>VGBF 100F05-3VZ</t>
  </si>
  <si>
    <t>VGBF 100F10-3LZ</t>
  </si>
  <si>
    <t>VGBF 100F10-3VZ</t>
  </si>
  <si>
    <t>VGBF 150F05-3L</t>
  </si>
  <si>
    <t>VGBF 150F05-3V</t>
  </si>
  <si>
    <t>VGBF 150F05-3LZ</t>
  </si>
  <si>
    <t>VGBF 150F05-3VZ</t>
  </si>
  <si>
    <t>VGBF 150F10-3L</t>
  </si>
  <si>
    <t>VGBF 150F10-3VZ</t>
  </si>
  <si>
    <t>85227060</t>
  </si>
  <si>
    <t>VAN 15R02NK31</t>
  </si>
  <si>
    <t>85227071</t>
  </si>
  <si>
    <t>VAN 15R02NK31CPS</t>
  </si>
  <si>
    <t>85227061</t>
  </si>
  <si>
    <t>VAN 15R02NK61</t>
  </si>
  <si>
    <t>85227073</t>
  </si>
  <si>
    <t>VAN 15R02NK61CPS</t>
  </si>
  <si>
    <t>85227063</t>
  </si>
  <si>
    <t>VAN 15R02NK6L1</t>
  </si>
  <si>
    <t>85227072</t>
  </si>
  <si>
    <t>VAN 15R02NK6L1CPS6</t>
  </si>
  <si>
    <t>85227067</t>
  </si>
  <si>
    <t>VAN 15R02NK6L1Z</t>
  </si>
  <si>
    <t>85227090</t>
  </si>
  <si>
    <t>VAN 15R02NP31</t>
  </si>
  <si>
    <t>85227200</t>
  </si>
  <si>
    <t>VAN 15R02NQ31</t>
  </si>
  <si>
    <t>85227215</t>
  </si>
  <si>
    <t>VAN 15R02NQ31CPS</t>
  </si>
  <si>
    <t>85227201</t>
  </si>
  <si>
    <t>VAN 15R02NQ61</t>
  </si>
  <si>
    <t>85227216</t>
  </si>
  <si>
    <t>VAN 15R02NQ61CPS6</t>
  </si>
  <si>
    <t>85227202</t>
  </si>
  <si>
    <t>VAN 15R02NQ6L1</t>
  </si>
  <si>
    <t>85227217</t>
  </si>
  <si>
    <t>VAN 15R02NQ6L1CPS6</t>
  </si>
  <si>
    <t>85227030</t>
  </si>
  <si>
    <t>VAN 15R02NT31</t>
  </si>
  <si>
    <t>85227038</t>
  </si>
  <si>
    <t>VAN 15R02NT31CPS</t>
  </si>
  <si>
    <t>85227045</t>
  </si>
  <si>
    <t>VAN 15R02NT31CPSM</t>
  </si>
  <si>
    <t>85227040</t>
  </si>
  <si>
    <t>VAN 15R02NT31M</t>
  </si>
  <si>
    <t>85227036</t>
  </si>
  <si>
    <t>VAN 15R02NT51</t>
  </si>
  <si>
    <t>85227020</t>
  </si>
  <si>
    <t>VAN 15R02NT61</t>
  </si>
  <si>
    <t>85227039</t>
  </si>
  <si>
    <t>VAN 15R02NT61CPS6</t>
  </si>
  <si>
    <t>85227021</t>
  </si>
  <si>
    <t>VAN 15R02NT6L1</t>
  </si>
  <si>
    <t>85227037</t>
  </si>
  <si>
    <t>VAN 15R02NT6L1CPS6</t>
  </si>
  <si>
    <t>85227033</t>
  </si>
  <si>
    <t>VAN 15R02NT6L1Z</t>
  </si>
  <si>
    <t>85227080</t>
  </si>
  <si>
    <t>VAN 15R02NY31</t>
  </si>
  <si>
    <t>85227160</t>
  </si>
  <si>
    <t>VAN 15R10NK31</t>
  </si>
  <si>
    <t>Maximalen Druck beachten!</t>
  </si>
  <si>
    <t>Note maximum pressure.</t>
  </si>
  <si>
    <t>85227143</t>
  </si>
  <si>
    <t>VAN 15R10NK31M</t>
  </si>
  <si>
    <t>85227162</t>
  </si>
  <si>
    <t>VAN 15R10NK61</t>
  </si>
  <si>
    <t>85227161</t>
  </si>
  <si>
    <t>VAN 15R10NK6L1</t>
  </si>
  <si>
    <t>85227250</t>
  </si>
  <si>
    <t>VAN 15R10NQ31</t>
  </si>
  <si>
    <t>85227251</t>
  </si>
  <si>
    <t>VAN 15R10NQ6L1</t>
  </si>
  <si>
    <t>85227130</t>
  </si>
  <si>
    <t>VAN 15R10NT31</t>
  </si>
  <si>
    <t>85227140</t>
  </si>
  <si>
    <t>VAN 15R10NT31M</t>
  </si>
  <si>
    <t>85227120</t>
  </si>
  <si>
    <t>VAN 15R10NT61</t>
  </si>
  <si>
    <t>85227142</t>
  </si>
  <si>
    <t>VAN 15R10NT61M</t>
  </si>
  <si>
    <t>85227121</t>
  </si>
  <si>
    <t>VAN 15R10NT6L1</t>
  </si>
  <si>
    <t>85282011</t>
  </si>
  <si>
    <t>VAN 15TN02NQ92</t>
  </si>
  <si>
    <t>85282013</t>
  </si>
  <si>
    <t>VAN 15TN02NQ92CPS</t>
  </si>
  <si>
    <t>85282050</t>
  </si>
  <si>
    <t>VAN 15TN10NQ92</t>
  </si>
  <si>
    <t>85209060</t>
  </si>
  <si>
    <t>VAN 20R02NK31</t>
  </si>
  <si>
    <t>85209066</t>
  </si>
  <si>
    <t>VAN 20R02NK31CPS</t>
  </si>
  <si>
    <t>85209045</t>
  </si>
  <si>
    <t>VAN 20R02NK31M</t>
  </si>
  <si>
    <t>85209064</t>
  </si>
  <si>
    <t>VAN 20R02NK61</t>
  </si>
  <si>
    <t>85209061</t>
  </si>
  <si>
    <t>VAN 20R02NK6L1</t>
  </si>
  <si>
    <t>85209067</t>
  </si>
  <si>
    <t>VAN 20R02NK6L1CPS6</t>
  </si>
  <si>
    <t>85209090</t>
  </si>
  <si>
    <t>VAN 20R02NP31</t>
  </si>
  <si>
    <t>85209150</t>
  </si>
  <si>
    <t>VAN 20R02NQ31</t>
  </si>
  <si>
    <t>85209151</t>
  </si>
  <si>
    <t>VAN 20R02NQ31CPS</t>
  </si>
  <si>
    <t>85209030</t>
  </si>
  <si>
    <t>VAN 20R02NT31</t>
  </si>
  <si>
    <t>85209037</t>
  </si>
  <si>
    <t>VAN 20R02NT31CPS</t>
  </si>
  <si>
    <t>85209070</t>
  </si>
  <si>
    <t>VAN 20R02NT61</t>
  </si>
  <si>
    <t>85209038</t>
  </si>
  <si>
    <t>VAN 20R02NT61CPS6</t>
  </si>
  <si>
    <t>85209043</t>
  </si>
  <si>
    <t>VAN 20R02NT61M</t>
  </si>
  <si>
    <t>85209071</t>
  </si>
  <si>
    <t>VAN 20R02NT6L1</t>
  </si>
  <si>
    <t>85209039</t>
  </si>
  <si>
    <t>VAN 20R02NT6L1CPS6</t>
  </si>
  <si>
    <t>85209046</t>
  </si>
  <si>
    <t>VAN 20R02NT6L1M</t>
  </si>
  <si>
    <t>85209080</t>
  </si>
  <si>
    <t>VAN 20R02NY31</t>
  </si>
  <si>
    <t>85209020</t>
  </si>
  <si>
    <t>VAN 20R50NT30</t>
  </si>
  <si>
    <t>85284011</t>
  </si>
  <si>
    <t>VAN 20TN02NQ92</t>
  </si>
  <si>
    <t>85284013</t>
  </si>
  <si>
    <t>VAN 20TN02NQ92CPS</t>
  </si>
  <si>
    <t>85210060</t>
  </si>
  <si>
    <t>VAN 25R02NK31</t>
  </si>
  <si>
    <t>85210075</t>
  </si>
  <si>
    <t>VAN 25R02NK31CPS</t>
  </si>
  <si>
    <t>85210047</t>
  </si>
  <si>
    <t>VAN 25R02NK31M</t>
  </si>
  <si>
    <t>85210061</t>
  </si>
  <si>
    <t>VAN 25R02NK61</t>
  </si>
  <si>
    <t>85210074</t>
  </si>
  <si>
    <t>VAN 25R02NK61CPS6</t>
  </si>
  <si>
    <t>85210062</t>
  </si>
  <si>
    <t>VAN 25R02NK6L1</t>
  </si>
  <si>
    <t>85210076</t>
  </si>
  <si>
    <t>VAN 25R02NK6L1CPS6</t>
  </si>
  <si>
    <t>85210041</t>
  </si>
  <si>
    <t>VAN 25R02NK6L1M</t>
  </si>
  <si>
    <t>85210090</t>
  </si>
  <si>
    <t>VAN 25R02NP31</t>
  </si>
  <si>
    <t>85210096</t>
  </si>
  <si>
    <t>VAN 25R02NP31CPS</t>
  </si>
  <si>
    <t>85210150</t>
  </si>
  <si>
    <t>VAN 25R02NQ31</t>
  </si>
  <si>
    <t>85210163</t>
  </si>
  <si>
    <t>VAN 25R02NQ31CPS</t>
  </si>
  <si>
    <t>85210151</t>
  </si>
  <si>
    <t>VAN 25R02NQ6L1</t>
  </si>
  <si>
    <t>85210162</t>
  </si>
  <si>
    <t>VAN 25R02NQ6L1CPS6</t>
  </si>
  <si>
    <t>85210030</t>
  </si>
  <si>
    <t>VAN 25R02NT31</t>
  </si>
  <si>
    <t>85210057</t>
  </si>
  <si>
    <t>VAN 25R02NT31CPS</t>
  </si>
  <si>
    <t>85210040</t>
  </si>
  <si>
    <t>VAN 25R02NT31M</t>
  </si>
  <si>
    <t>85210037</t>
  </si>
  <si>
    <t>VAN 25R02NT32</t>
  </si>
  <si>
    <t>85210033</t>
  </si>
  <si>
    <t>VAN 25R02NT61</t>
  </si>
  <si>
    <t>85210058</t>
  </si>
  <si>
    <t>VAN 25R02NT61CPS6</t>
  </si>
  <si>
    <t>85210059</t>
  </si>
  <si>
    <t>VAN 25R02NT61CPS6M</t>
  </si>
  <si>
    <t>85210043</t>
  </si>
  <si>
    <t>VAN 25R02NT61M</t>
  </si>
  <si>
    <t>85210034</t>
  </si>
  <si>
    <t>VAN 25R02NT6L1</t>
  </si>
  <si>
    <t>85210049</t>
  </si>
  <si>
    <t>VAN 25R02NT6L1CPS6</t>
  </si>
  <si>
    <t>85210056</t>
  </si>
  <si>
    <t>VAN 25R02NT6L1Z</t>
  </si>
  <si>
    <t>85210080</t>
  </si>
  <si>
    <t>VAN 25R02NY31</t>
  </si>
  <si>
    <t>85283011</t>
  </si>
  <si>
    <t>VAN 25TN02NQ92</t>
  </si>
  <si>
    <t>85283013</t>
  </si>
  <si>
    <t>VAN 25TN02NQ92CPS</t>
  </si>
  <si>
    <t>85211060</t>
  </si>
  <si>
    <t>VAN 40/32R02NK31</t>
  </si>
  <si>
    <t>85211069</t>
  </si>
  <si>
    <t>VAN 40/32R02NK31CPS</t>
  </si>
  <si>
    <t>85211061</t>
  </si>
  <si>
    <t>VAN 40/32R02NK61</t>
  </si>
  <si>
    <t>85211062</t>
  </si>
  <si>
    <t>VAN 40/32R02NK6L1</t>
  </si>
  <si>
    <t>85211070</t>
  </si>
  <si>
    <t>VAN 40/32R02NK6L1CPS6</t>
  </si>
  <si>
    <t>85211044</t>
  </si>
  <si>
    <t>VAN 40/32R02NK6L1M</t>
  </si>
  <si>
    <t>85211065</t>
  </si>
  <si>
    <t>VAN 40/32R02NK6L1Z</t>
  </si>
  <si>
    <t>85211090</t>
  </si>
  <si>
    <t>VAN 40/32R02NP31</t>
  </si>
  <si>
    <t>85211150</t>
  </si>
  <si>
    <t>VAN 40/32R02NQ31</t>
  </si>
  <si>
    <t>85211153</t>
  </si>
  <si>
    <t>VAN 40/32R02NQ31CPS</t>
  </si>
  <si>
    <t>85211151</t>
  </si>
  <si>
    <t>VAN 40/32R02NQ61</t>
  </si>
  <si>
    <t>85211152</t>
  </si>
  <si>
    <t>VAN 40/32R02NQ6L1</t>
  </si>
  <si>
    <t>85211048</t>
  </si>
  <si>
    <t>VAN 40/32R02NQ6L1MZ</t>
  </si>
  <si>
    <t>85211154</t>
  </si>
  <si>
    <t>VAN 40/32R02NQ6L1Z</t>
  </si>
  <si>
    <t>85211030</t>
  </si>
  <si>
    <t>VAN 40/32R02NT31</t>
  </si>
  <si>
    <t>85211057</t>
  </si>
  <si>
    <t>VAN 40/32R02NT31CPS</t>
  </si>
  <si>
    <t>85211040</t>
  </si>
  <si>
    <t>VAN 40/32R02NT31M</t>
  </si>
  <si>
    <t>85211033</t>
  </si>
  <si>
    <t>VAN 40/32R02NT61</t>
  </si>
  <si>
    <t>85211032</t>
  </si>
  <si>
    <t>VAN 40/32R02NT6L1</t>
  </si>
  <si>
    <t>85211056</t>
  </si>
  <si>
    <t>VAN 40/32R02NT6L1CPS6</t>
  </si>
  <si>
    <t>85211042</t>
  </si>
  <si>
    <t>VAN 40/32R02NT6L1M</t>
  </si>
  <si>
    <t>85211035</t>
  </si>
  <si>
    <t>VAN 40/32R02NT6L1Z</t>
  </si>
  <si>
    <t>85211080</t>
  </si>
  <si>
    <t>VAN 40/32R02NY31</t>
  </si>
  <si>
    <t>85283201</t>
  </si>
  <si>
    <t>VAN 40/32TN02NQ92</t>
  </si>
  <si>
    <t>BCU 460-5/1LW3DS2B1/1</t>
  </si>
  <si>
    <t>P00147</t>
  </si>
  <si>
    <t>P00173</t>
  </si>
  <si>
    <t>VAN 115R/NK</t>
  </si>
  <si>
    <t>VAN 115R/NKSR</t>
  </si>
  <si>
    <t>VAN 115R/NP</t>
  </si>
  <si>
    <t>VAN 115R/NQ</t>
  </si>
  <si>
    <t>VAN 115R/NQSR</t>
  </si>
  <si>
    <t>VAN 115R/NW</t>
  </si>
  <si>
    <t>VAN 115R/NWSR</t>
  </si>
  <si>
    <t>VAN 115R/NY</t>
  </si>
  <si>
    <t>VAN 1T15N/NQ</t>
  </si>
  <si>
    <t>VAN 1T15N/NQSR</t>
  </si>
  <si>
    <t>VAN 120R/NK</t>
  </si>
  <si>
    <t>VAN 120R/NKSR</t>
  </si>
  <si>
    <t>VAN 120R/NP</t>
  </si>
  <si>
    <t>VAN 120R/NQ</t>
  </si>
  <si>
    <t>VAN 120R/NQSR</t>
  </si>
  <si>
    <t>VAN 120R/NW</t>
  </si>
  <si>
    <t>VAN 120R/NWSR</t>
  </si>
  <si>
    <t>VAN 120R/NY</t>
  </si>
  <si>
    <t>VAN 1T20N/NQ</t>
  </si>
  <si>
    <t>VAN 1T20N/NQSR</t>
  </si>
  <si>
    <t>VAN 125R/NK</t>
  </si>
  <si>
    <t>VAN 125R/NKSR</t>
  </si>
  <si>
    <t>VAN 125R/NP</t>
  </si>
  <si>
    <t>VAN 125R/NPSR</t>
  </si>
  <si>
    <t>VAN 125R/NQ</t>
  </si>
  <si>
    <t>VAN 125R/NQSR</t>
  </si>
  <si>
    <t>VAN 125R/NW</t>
  </si>
  <si>
    <t>VAN 125R/NWSR</t>
  </si>
  <si>
    <t>VAN 125R/NY</t>
  </si>
  <si>
    <t>VAN 1T25N/NQ</t>
  </si>
  <si>
    <t>VAN 1T25N/NQSR</t>
  </si>
  <si>
    <t>VAN 240R/NK</t>
  </si>
  <si>
    <t>VAN 240R/NKSR</t>
  </si>
  <si>
    <t>VAN 240R/NP</t>
  </si>
  <si>
    <t>VAN 240R/NQ</t>
  </si>
  <si>
    <t>VAN 240R/NQSR</t>
  </si>
  <si>
    <t>VAN 240R/NW</t>
  </si>
  <si>
    <t>VAN 240R/NWSR</t>
  </si>
  <si>
    <t>VAN 240R/NY</t>
  </si>
  <si>
    <t>VAN 2T40N/NQ</t>
  </si>
  <si>
    <t>PFU 760LTDK2</t>
  </si>
  <si>
    <t>PFU 780LTK2</t>
  </si>
  <si>
    <t>PFU 760LTK2</t>
  </si>
  <si>
    <t>PFU 760LN</t>
  </si>
  <si>
    <t>PFU 760LND</t>
  </si>
  <si>
    <t>PFU 760LNK1</t>
  </si>
  <si>
    <t>PFU 760LT</t>
  </si>
  <si>
    <t>PFU 760LTD</t>
  </si>
  <si>
    <t>PFU 760LTDU</t>
  </si>
  <si>
    <t>PFU 760LTDUK2</t>
  </si>
  <si>
    <t>PFU 760LTK1</t>
  </si>
  <si>
    <t>PFU 760N</t>
  </si>
  <si>
    <t>PFU 760NK1</t>
  </si>
  <si>
    <t>PFU 760T</t>
  </si>
  <si>
    <t>PFU 760TDK2</t>
  </si>
  <si>
    <t>PFU 760TDU</t>
  </si>
  <si>
    <t>PFU 760TDUK2</t>
  </si>
  <si>
    <t>PFU 760TK1</t>
  </si>
  <si>
    <t>PFU 760TK2</t>
  </si>
  <si>
    <t>PFU 760LNDU</t>
  </si>
  <si>
    <t>PFU 760LNK2</t>
  </si>
  <si>
    <t>PFU 760LNUK2</t>
  </si>
  <si>
    <t>PFU 760LTU</t>
  </si>
  <si>
    <t>PFU 760LTUK2</t>
  </si>
  <si>
    <t>PFU 760ND</t>
  </si>
  <si>
    <t>PFU 760NDU</t>
  </si>
  <si>
    <t>PFU 760NK2</t>
  </si>
  <si>
    <t>PFU 760NU</t>
  </si>
  <si>
    <t>PFU 760TD</t>
  </si>
  <si>
    <t>PFU 760TU</t>
  </si>
  <si>
    <t>PFU 780LN</t>
  </si>
  <si>
    <t>PFU 780LNDK2</t>
  </si>
  <si>
    <t>PFU 780LNDU</t>
  </si>
  <si>
    <t>PFU 780LNK2</t>
  </si>
  <si>
    <t>PFU 780LNUK2</t>
  </si>
  <si>
    <t>PFU 780LT</t>
  </si>
  <si>
    <t>PFU 780LTD</t>
  </si>
  <si>
    <t>PFU 780LTDK2</t>
  </si>
  <si>
    <t>PFU 780LTDU</t>
  </si>
  <si>
    <t>PFU 780LTU</t>
  </si>
  <si>
    <t>PFU 780LTUK2</t>
  </si>
  <si>
    <t>PFU 780LTDUK2</t>
  </si>
  <si>
    <t>PFU 780LND</t>
  </si>
  <si>
    <t>PFU 780LNDUK2</t>
  </si>
  <si>
    <t>BCU 460T-10/2LR3-</t>
  </si>
  <si>
    <t>BCU 460T-10/2LR3-B1/1</t>
  </si>
  <si>
    <t>BCU 460T-10/2LR8-B1/1</t>
  </si>
  <si>
    <t>BCU 460T-10/2LR8-D2B1/1</t>
  </si>
  <si>
    <t>BCU 460T-10/2LR8-D3B1/1</t>
  </si>
  <si>
    <t>BCU 460T-10/2LW3-</t>
  </si>
  <si>
    <t>BCU 460T-10/2R3-B1/1</t>
  </si>
  <si>
    <t>BCU 460T-10/2W3-</t>
  </si>
  <si>
    <t>BCU 460T-10/2W8-D3B1/1</t>
  </si>
  <si>
    <t>BCU 460T-3/1LR2-CB1/1</t>
  </si>
  <si>
    <t>BCU 460T-3/1LR3-</t>
  </si>
  <si>
    <t>BCU 460T-3/1LR3GB</t>
  </si>
  <si>
    <t>BCU 460T-3/1LR8-B1/1</t>
  </si>
  <si>
    <t>BCU 460T-3/1R-D2</t>
  </si>
  <si>
    <t>BCU 460T-3/1R-D2B1/1</t>
  </si>
  <si>
    <t>BCU 460T-3/1R1-</t>
  </si>
  <si>
    <t>BCU 460T-3/1W1-D3</t>
  </si>
  <si>
    <t>BCU 460T-5/1LR3-</t>
  </si>
  <si>
    <t>BCU 460T-5/1R3-</t>
  </si>
  <si>
    <t>BCU 460T-5/1W1-D3</t>
  </si>
  <si>
    <t>BCU 460T-5/1W3-D3B1/1</t>
  </si>
  <si>
    <t>BCU 460T-5/2LR3-</t>
  </si>
  <si>
    <t>BCU 460T-5/2LR3-B1/1</t>
  </si>
  <si>
    <t>BCU 460T-5/2LW3-</t>
  </si>
  <si>
    <t>BCU 460T-5/2R1-D3</t>
  </si>
  <si>
    <t>BCU 460T-5/2R3-</t>
  </si>
  <si>
    <t>BCU 465T-10/2LR8-D2OB1/1</t>
  </si>
  <si>
    <t>BCU 465T-10/2LR8-D2OC</t>
  </si>
  <si>
    <t>BCU 465T-10/2LR8-OCB1/1</t>
  </si>
  <si>
    <t>BCU 465T-3/1LR8-D3OB1/1</t>
  </si>
  <si>
    <t>BCU 465T-3/1LR8-OCB1/1</t>
  </si>
  <si>
    <t>BCU 465T-3/1LW3-</t>
  </si>
  <si>
    <t>BCU 465T-5/2LR3-OC</t>
  </si>
  <si>
    <t>BCU 465T-5/2LR8-O</t>
  </si>
  <si>
    <t>BCU 480T-10/10/1LR3-D2B1/1</t>
  </si>
  <si>
    <t>BCU 480T-10/10/2LR3-D2B1/1</t>
  </si>
  <si>
    <t>BCU 480T-10/10/2LR3-D3B1/1</t>
  </si>
  <si>
    <t>BCU 480T-10/10/2LR8-D2B1/1</t>
  </si>
  <si>
    <t>BCU 480T-10/10/2LR8-D3B1/1</t>
  </si>
  <si>
    <t>BCU 480T-10/10/2LW8-D2B1/1</t>
  </si>
  <si>
    <t>BCU 480T-10/5/2LR3-</t>
  </si>
  <si>
    <t>BCU 480T-10/5/2LR3-D3</t>
  </si>
  <si>
    <t>BCU 480T-10/5/2LR3GBD3</t>
  </si>
  <si>
    <t>BCU 480T-3/3/1LR3-B1/1</t>
  </si>
  <si>
    <t>BCU 480T-3/3/1LW-</t>
  </si>
  <si>
    <t>BCU 480T-5/3/2LR3-B1/1</t>
  </si>
  <si>
    <t>BCU 480T-5/3/2LR3-D2B1/1</t>
  </si>
  <si>
    <t>BCU 460T-5/2R3-E1</t>
  </si>
  <si>
    <t>BCU 460T-10/2R3-E1</t>
  </si>
  <si>
    <t>BCU 460T-5/2LR3-E1</t>
  </si>
  <si>
    <t>BCU 460T-10/2LR3-E1</t>
  </si>
  <si>
    <t>BCU 460-10/1LR1GB</t>
  </si>
  <si>
    <t>BCU 460-10/1LR3GBS3B1/1</t>
  </si>
  <si>
    <t>BCU 460-10/1LW1GBP</t>
  </si>
  <si>
    <t>BCU 460-10/1LW3GBS2B1/1</t>
  </si>
  <si>
    <t>BCU 460-10/1LW3GBS2C</t>
  </si>
  <si>
    <t>BCU 460-10/1LW3GBS4B1/1</t>
  </si>
  <si>
    <t>BCU 460-10/1LWGBD2S3</t>
  </si>
  <si>
    <t>BCU 460-10/1LWGBS2B1/1</t>
  </si>
  <si>
    <t>BCU 460-10/1LWGBS4B1/1</t>
  </si>
  <si>
    <t>BCU 460-10/1W3GBB1/1</t>
  </si>
  <si>
    <t>BCU 460-10/1W3GBD3</t>
  </si>
  <si>
    <t>BCU 460-10/1W3GBD3U</t>
  </si>
  <si>
    <t>BCU 460-10/1W3GBE1</t>
  </si>
  <si>
    <t>BCU 460-10/1W3GBS3</t>
  </si>
  <si>
    <t>BCU 460-10/1WGBD2</t>
  </si>
  <si>
    <t>BCU 460-10/2LR8GBD3B1/1</t>
  </si>
  <si>
    <t>BCU 460-10/2W3GBD2B1/1</t>
  </si>
  <si>
    <t>BCU 460-3/1L5W3GB</t>
  </si>
  <si>
    <t>BCU 460-3/1L5W3GBB1/1</t>
  </si>
  <si>
    <t>BCU 460-3/1L5W8GBB1/1</t>
  </si>
  <si>
    <t>BCU 460-3/1LR3GB</t>
  </si>
  <si>
    <t>BCU 460-3/1LR3GBD3S2B1/1</t>
  </si>
  <si>
    <t>BCU 460-3/1LR3GBE1</t>
  </si>
  <si>
    <t>BCU 460-3/1LR3GBPC</t>
  </si>
  <si>
    <t>BCU 460-3/1LR3GBS2</t>
  </si>
  <si>
    <t>BCU 460-3/1LR8GB</t>
  </si>
  <si>
    <t>BCU 460-3/1LW1GBB1/1</t>
  </si>
  <si>
    <t>BCU 460-3/1LW1GBC</t>
  </si>
  <si>
    <t>BCU 460-3/1LW1GBD2S2U</t>
  </si>
  <si>
    <t>BCU 460-3/1LW1GBD3S2U</t>
  </si>
  <si>
    <t>BCU 460-3/1LW1GBS2</t>
  </si>
  <si>
    <t>BCU 460-3/1LW1GBS2U</t>
  </si>
  <si>
    <t>BCU 460-3/1LW2GBP</t>
  </si>
  <si>
    <t>BCU 460-3/1LW3GBB1/1E1</t>
  </si>
  <si>
    <t>BCU 460-3/1LW3GBCB1/1</t>
  </si>
  <si>
    <t>BCU 460-3/1LW3GBD2</t>
  </si>
  <si>
    <t>BCU 460-3/1LW3GBD2S2</t>
  </si>
  <si>
    <t>BCU 460-3/1LW3GBD3B1/1</t>
  </si>
  <si>
    <t>BCU 460-3/1LW3GBD3CB1/1</t>
  </si>
  <si>
    <t>BCU 460-3/1LW3GBD3CB1/1E1</t>
  </si>
  <si>
    <t>BCU 460-3/1LW3GBD3S2CB1/1</t>
  </si>
  <si>
    <t>BCU 460-3/1LW3GBD3S4UB1/1</t>
  </si>
  <si>
    <t>BCU 460-3/1LW3GBE1</t>
  </si>
  <si>
    <t>BCU 460-3/1LW3GBP</t>
  </si>
  <si>
    <t>BCU 460-3/1LW3GBS2B1/1E1</t>
  </si>
  <si>
    <t>BCU 460-3/1LW3GBS2CB1/1</t>
  </si>
  <si>
    <t>BCU 460-3/1LW3GBS3</t>
  </si>
  <si>
    <t>BCU 460-3/1LW3GBS3B1/1</t>
  </si>
  <si>
    <t>BCU 460-3/1LW3GBS4B1/1</t>
  </si>
  <si>
    <t>BCU 460-3/1LW3GBS4C</t>
  </si>
  <si>
    <t>BCU 460-3/1LW3GBU</t>
  </si>
  <si>
    <t>BCU 460-3/1LW8GBC</t>
  </si>
  <si>
    <t>BCU 460-3/1LW8GBCB1/1</t>
  </si>
  <si>
    <t>BCU 460-3/1LW8GBD2</t>
  </si>
  <si>
    <t>BCU 460-3/1LW8GBPD2S2</t>
  </si>
  <si>
    <t>BCU 460-3/1LW8GBPD3</t>
  </si>
  <si>
    <t>BCU 460-3/1LW8GBPS2</t>
  </si>
  <si>
    <t>BCU 460-3/1LWGB</t>
  </si>
  <si>
    <t>BCU 460-3/1R1GBS4B1/1</t>
  </si>
  <si>
    <t>BCU 460-3/1R3GBB1/1</t>
  </si>
  <si>
    <t>BCU 460-3/1R3GBS3B1/1</t>
  </si>
  <si>
    <t>BCU 460-3/1R3GBS4B1/1</t>
  </si>
  <si>
    <t>BCU 460-3/1RGB</t>
  </si>
  <si>
    <t>BCU 460-3/1W1GBB1/1</t>
  </si>
  <si>
    <t>BCU 460-3/1W1GBB1/1E1</t>
  </si>
  <si>
    <t>BCU 460-3/1W1GBCE1</t>
  </si>
  <si>
    <t>BCU 460-3/1W1GBD3B1/2</t>
  </si>
  <si>
    <t>BCU 460-3/1W1GBP</t>
  </si>
  <si>
    <t>BCU 460-3/1W1GBS2U</t>
  </si>
  <si>
    <t>BCU 460-3/1W2GB</t>
  </si>
  <si>
    <t>BCU 460-3/1W2GBP</t>
  </si>
  <si>
    <t>BCU 460-3/1W3GBB1/1E1</t>
  </si>
  <si>
    <t>BCU 460-3/1W3GBD2E1</t>
  </si>
  <si>
    <t>BCU 460-3/1W3GBD3</t>
  </si>
  <si>
    <t>BCU 460-3/1W3GBD3S3</t>
  </si>
  <si>
    <t>BCU 460-3/1W3GBD3S3B1/1</t>
  </si>
  <si>
    <t>BCU 460-3/1W3GBE1</t>
  </si>
  <si>
    <t>BCU 460-3/1W3GBP</t>
  </si>
  <si>
    <t>BCU 460-3/1W3GBPD2</t>
  </si>
  <si>
    <t>BCU 460-3/1W3GBPU</t>
  </si>
  <si>
    <t>BCU 460-3/1W3GBS2B1/1</t>
  </si>
  <si>
    <t>BCU 460-3/1W3GBS3B1/1</t>
  </si>
  <si>
    <t>BCU 460-3/1W3GBS3E1</t>
  </si>
  <si>
    <t>BCU 460-3/1W8GB</t>
  </si>
  <si>
    <t>BCU 460-3/1W8GBU</t>
  </si>
  <si>
    <t>BCU 460-3/1WGB</t>
  </si>
  <si>
    <t>BCU 460-3/1WGBB1/1</t>
  </si>
  <si>
    <t>BCU 460-3/1WGBB1/2</t>
  </si>
  <si>
    <t>BCU 460-3/1WGBD3</t>
  </si>
  <si>
    <t>BCU 460-3/1WGBS3B1/1</t>
  </si>
  <si>
    <t>BCU 460-3/1WGBS4</t>
  </si>
  <si>
    <t>BCU 460-3/1WGBS4B1/2</t>
  </si>
  <si>
    <t>BCU 460-3/2LR3GBP</t>
  </si>
  <si>
    <t>BCU 460-3/2R3GBB1/1</t>
  </si>
  <si>
    <t>BCU 460-3/2R3GBS2B1/1</t>
  </si>
  <si>
    <t>BCU 460-3/2RGBD3S3C</t>
  </si>
  <si>
    <t>BCU 460-3/2W1GBD3S2B1/2</t>
  </si>
  <si>
    <t>BCU 460-3/2W1GBS2B1/2</t>
  </si>
  <si>
    <t>BCU 460-3/2W8GBD3B1/2</t>
  </si>
  <si>
    <t>BCU 460-3/2W8GBD3S2B1/2</t>
  </si>
  <si>
    <t>BCU 460-3/2W8GBS2B1/2</t>
  </si>
  <si>
    <t>BCU 460-3/2WGBD3S3C</t>
  </si>
  <si>
    <t>BCU 460-5/1L5W3GBD3S2B1/1</t>
  </si>
  <si>
    <t>BCU 460-5/1LR1GBC</t>
  </si>
  <si>
    <t>BCU 460-5/1LR1GBS2</t>
  </si>
  <si>
    <t>BCU 460-5/1LR3GBD3S2</t>
  </si>
  <si>
    <t>BCU 460-5/1LR3GBD3S2B1/1</t>
  </si>
  <si>
    <t>BCU 460-5/1LR3GBS4B1/1</t>
  </si>
  <si>
    <t>BCU 460-5/1LW1GBC</t>
  </si>
  <si>
    <t>BCU 460-5/1LW1GBD3S3</t>
  </si>
  <si>
    <t>BCU 460-5/1LW1GBP</t>
  </si>
  <si>
    <t>BCU 460-5/1LW1GBPD3</t>
  </si>
  <si>
    <t>BCU 460-5/1LW2GB</t>
  </si>
  <si>
    <t>BCU 460-5/1LW3GBC</t>
  </si>
  <si>
    <t>BCU 460-5/1LW3GBD2B1/1</t>
  </si>
  <si>
    <t>BCU 460-5/1LW3GBD2S3B1/1</t>
  </si>
  <si>
    <t>BCU 460-5/1LW3GBD3</t>
  </si>
  <si>
    <t>BCU 460-5/1LW3GBD3B1/1</t>
  </si>
  <si>
    <t>BCU 460-5/1LW3GBD3S2B1/2</t>
  </si>
  <si>
    <t>BCU 460-5/1LW3GBS2C</t>
  </si>
  <si>
    <t>BCU 460-5/1LW3GBS2CB1/1</t>
  </si>
  <si>
    <t>BCU 460-5/1LW3GBS4B1/1</t>
  </si>
  <si>
    <t>BCU 460-5/1LW8GBD3B1/1</t>
  </si>
  <si>
    <t>BCU 460-5/1LW8GBP</t>
  </si>
  <si>
    <t>BCU 460-5/1LW8GBS3B1/1</t>
  </si>
  <si>
    <t>BCU 460-5/1LWGB</t>
  </si>
  <si>
    <t>BCU 460-5/1LWGBB1/1</t>
  </si>
  <si>
    <t>BCU 460-5/1R3GB</t>
  </si>
  <si>
    <t>BCU 460-5/1R3GBS4</t>
  </si>
  <si>
    <t>BCU 460-5/1R3GBS4B1/1</t>
  </si>
  <si>
    <t>BCU 460-5/1RGBD3S4U</t>
  </si>
  <si>
    <t>BCU 460-5/1W1GBB1/1</t>
  </si>
  <si>
    <t>BCU 460-5/1W1GBC</t>
  </si>
  <si>
    <t>BCU 460-5/1W1GBD2</t>
  </si>
  <si>
    <t>BCU 460-5/1W1GBD3</t>
  </si>
  <si>
    <t>BCU 460-5/1W1GBP</t>
  </si>
  <si>
    <t>BCU 460-5/1W1GBS2</t>
  </si>
  <si>
    <t>BCU 460-5/1W1GBS2B1/1</t>
  </si>
  <si>
    <t>BCU 460-5/1W1GBS3</t>
  </si>
  <si>
    <t>BCU 460-5/1W1GBS4B1/1</t>
  </si>
  <si>
    <t>BCU 460-5/1W2GB</t>
  </si>
  <si>
    <t>BCU 460-5/1W2GBD2</t>
  </si>
  <si>
    <t>BCU 460-5/1W2GBE1</t>
  </si>
  <si>
    <t>BCU 460-5/1W2GBP</t>
  </si>
  <si>
    <t>BCU 460-5/1W3GBD2B1/1</t>
  </si>
  <si>
    <t>BCU 460-5/1W3GBD2S3B1/1</t>
  </si>
  <si>
    <t>BCU 460-5/1W3GBD3S3</t>
  </si>
  <si>
    <t>BCU 460-5/1W3GBD3S3B1/1</t>
  </si>
  <si>
    <t>BCU 460-5/1W3GBS2U</t>
  </si>
  <si>
    <t>BCU 460-5/1W3GBS3B1/1</t>
  </si>
  <si>
    <t>BCU 460-5/1W3GBS4</t>
  </si>
  <si>
    <t>BCU 460-5/1W3GBU</t>
  </si>
  <si>
    <t>BCU 460-5/1W8GBD3</t>
  </si>
  <si>
    <t>BCU 460-5/1WGB</t>
  </si>
  <si>
    <t>BCU 460-5/1WGBD3</t>
  </si>
  <si>
    <t>BCU 460-5/1WGBD3S3</t>
  </si>
  <si>
    <t>BCU 460-5/1WGBPD3S3U</t>
  </si>
  <si>
    <t>BCU 460-5/2LR3GB</t>
  </si>
  <si>
    <t>BCU 460-5/2LW3GBPD3S2</t>
  </si>
  <si>
    <t>BCU 460-5/2LW3GBPD3S3</t>
  </si>
  <si>
    <t>BCU 460-5/2LW3GBPD3S4</t>
  </si>
  <si>
    <t>BCU 460-5/2LW8GBD3S2B1/1</t>
  </si>
  <si>
    <t>BCU 460-5/2LW8GBS2B1/1</t>
  </si>
  <si>
    <t>BCU 460-5/2R1GB</t>
  </si>
  <si>
    <t>BCU 460-5/2WGBS4CB1/1</t>
  </si>
  <si>
    <t>BCU 460T-10/2LR1-</t>
  </si>
  <si>
    <t>BCU 460T-10/2LR3-CB1/1</t>
  </si>
  <si>
    <t>BCU 460T-10/2R-D2</t>
  </si>
  <si>
    <t>BCU 460T-10/2R1-</t>
  </si>
  <si>
    <t>BCU 460T-10/2R3-D2</t>
  </si>
  <si>
    <t>BCU 460T-10/2R8-D2B1/1</t>
  </si>
  <si>
    <t>BCU 460T-3/1LR2-</t>
  </si>
  <si>
    <t>BCU 460T-3/1LR8-</t>
  </si>
  <si>
    <t>BCU 460T-3/1LR8-B1/2</t>
  </si>
  <si>
    <t>BCU 460T-3/1LW3-</t>
  </si>
  <si>
    <t>BCU 460T-3/1LW8-B1/1</t>
  </si>
  <si>
    <t>BCU 460T-3/1R3-</t>
  </si>
  <si>
    <t>BCU 460T-3/1R3-D2</t>
  </si>
  <si>
    <t>BCU 460T-3/1R3-D2E1</t>
  </si>
  <si>
    <t>BCU 460T-3/1W3-</t>
  </si>
  <si>
    <t>BCU 460T-3/1W3-B1/1</t>
  </si>
  <si>
    <t>BCU 460T-5/1L25R1-D3C</t>
  </si>
  <si>
    <t>BCU 460T-5/1LR1-D2C</t>
  </si>
  <si>
    <t>BCU 460T-5/1LR1-D3C</t>
  </si>
  <si>
    <t>BCU 460T-5/1LR8-B1/1</t>
  </si>
  <si>
    <t>BCU 460T-5/1LW1-D3C</t>
  </si>
  <si>
    <t>BCU 460T-5/1LW1-D3CB1/1</t>
  </si>
  <si>
    <t>BCU 460T-5/1LW3-</t>
  </si>
  <si>
    <t>BCU 460T-5/1W3-</t>
  </si>
  <si>
    <t>BCU 460T-5/2LR2-C</t>
  </si>
  <si>
    <t>BCU 460T-5/2LR2-CB1/1</t>
  </si>
  <si>
    <t>BCU 460T-5/2R1-</t>
  </si>
  <si>
    <t>BCU 465-3/1LR2GBAC</t>
  </si>
  <si>
    <t>BCU 465-3/1LR2GBPAC</t>
  </si>
  <si>
    <t>BCU 465-3/1LR3GBAB1/1</t>
  </si>
  <si>
    <t>BCU 465-3/1LR3GBAC</t>
  </si>
  <si>
    <t>BCU 465-3/1LR3GBS4ACB1/1</t>
  </si>
  <si>
    <t>BCU 465-3/1LR8GBD3S2AB1/2</t>
  </si>
  <si>
    <t>BCU 465-3/1LW1GBA</t>
  </si>
  <si>
    <t>BCU 465-3/1LW1GBAB1/1</t>
  </si>
  <si>
    <t>BCU 465-3/1LW1GBACB1/1</t>
  </si>
  <si>
    <t>BCU 465-3/1LW1GBD3S2A</t>
  </si>
  <si>
    <t>BCU 465-3/1LW2GBD3A</t>
  </si>
  <si>
    <t>BCU 465-3/1LW2GBD3ACE1</t>
  </si>
  <si>
    <t>BCU 465-3/1LW2GBD3AE1</t>
  </si>
  <si>
    <t>BCU 465-3/1LW2GBPD2AC</t>
  </si>
  <si>
    <t>BCU 465-3/1LW2GBPD2ACE1</t>
  </si>
  <si>
    <t>BCU 465-3/1LW3GBA</t>
  </si>
  <si>
    <t>BCU 465-3/1LW3GBACB1/1</t>
  </si>
  <si>
    <t>BCU 465-3/1LW3GBD2AB1/1</t>
  </si>
  <si>
    <t>BCU 465-3/1LW3GBD3AC</t>
  </si>
  <si>
    <t>BCU 465-3/1LW3GBD3S2AB1/1</t>
  </si>
  <si>
    <t>BCU 465-3/1LW3GBS2A</t>
  </si>
  <si>
    <t>BCU 465-3/1LW3GBS4ACB1/1</t>
  </si>
  <si>
    <t>BCU 465-3/1LW8GBA</t>
  </si>
  <si>
    <t>BCU 465-3/1LW8GBAB1/1</t>
  </si>
  <si>
    <t>BCU 465-3/1LW8GBAB1/2</t>
  </si>
  <si>
    <t>BCU 465-3/1LW8GBACB1/1</t>
  </si>
  <si>
    <t>BCU 465-3/1LW8GBD3S2AB1/1</t>
  </si>
  <si>
    <t>BCU 465-3/1LW8GBD3S2AB1/2</t>
  </si>
  <si>
    <t>BCU 465-3/1LW8GBPA</t>
  </si>
  <si>
    <t>BCU 465-3/1LW8GBPAC</t>
  </si>
  <si>
    <t>BCU 465-3/1LW8GBPD3S2A</t>
  </si>
  <si>
    <t>BCU 465-3/1LW8GBS2A</t>
  </si>
  <si>
    <t>BCU 465-3/1LW8GBS2AB1/1</t>
  </si>
  <si>
    <t>BCU 465-3/1LWGBA</t>
  </si>
  <si>
    <t>BCU 465-5/1L5W3GBS2AB1/1</t>
  </si>
  <si>
    <t>BCU 465-5/1LR3GBAC</t>
  </si>
  <si>
    <t>BCU 465-5/1LR3GBS4ACB1/1</t>
  </si>
  <si>
    <t>BCU 465-5/1LW2GBPS3A</t>
  </si>
  <si>
    <t>BCU 465-5/1LW2GBS3AB1/1</t>
  </si>
  <si>
    <t>BCU 465-5/1LW3GBACB1/1</t>
  </si>
  <si>
    <t>BCU 465-5/1LW3GBD2AB1/1</t>
  </si>
  <si>
    <t>BCU 465-5/1LW3GBD2AC</t>
  </si>
  <si>
    <t>BCU 465-5/1LW3GBD2ACB1/1</t>
  </si>
  <si>
    <t>BCU 465-5/1LW3GBPAE1</t>
  </si>
  <si>
    <t>BCU 465-5/1LW3GBPS4A</t>
  </si>
  <si>
    <t>BCU 465-5/1LW3GBS2A</t>
  </si>
  <si>
    <t>BCU 465-5/1LW8GBA</t>
  </si>
  <si>
    <t>BCU 465-5/1LW8GBPA</t>
  </si>
  <si>
    <t>BCU 465-5/1LW8GBPS2AC</t>
  </si>
  <si>
    <t>BCU 465-5/1LW8GBS2AB1/1</t>
  </si>
  <si>
    <t>BCU 465-5/2LW3GBAC</t>
  </si>
  <si>
    <t>BCU 465-5/2LW3GBPD2S4AC</t>
  </si>
  <si>
    <t>BCU 465-5/2LW3GBPD3S2A</t>
  </si>
  <si>
    <t>BCU 465T-10/2L5R3-OC</t>
  </si>
  <si>
    <t>BCU 465T-10/2LR-D3OB1/1</t>
  </si>
  <si>
    <t>BCU 465T-10/2LR8-O</t>
  </si>
  <si>
    <t>BCU 465T-3/1LR3-OB1/1</t>
  </si>
  <si>
    <t>BCU 465T-3/1LR8-B1/1</t>
  </si>
  <si>
    <t>BCU 465T-3/1LR8-D3O</t>
  </si>
  <si>
    <t>BCU 465T-3/1LR8-OB1/1</t>
  </si>
  <si>
    <t>BCU 465T-5/1LR3-O</t>
  </si>
  <si>
    <t>BCU 465T-5/1LR3-OB1/1</t>
  </si>
  <si>
    <t>BCU 465T-5/2LR8-D3OB1/1</t>
  </si>
  <si>
    <t>BCU 465T-5/2LR8-D3OCB1/1</t>
  </si>
  <si>
    <t>BCU 460-10/1LR3GBD2S3</t>
  </si>
  <si>
    <t>BCU 460-10/1LR3GBD2S3U</t>
  </si>
  <si>
    <t>BCU 460-10/1LR3GBP</t>
  </si>
  <si>
    <t>BCU 460-10/1LW1GB</t>
  </si>
  <si>
    <t>BCU 460-10/1LW1GBB1/1</t>
  </si>
  <si>
    <t>BCU 460-10/1LW3GB</t>
  </si>
  <si>
    <t>BCU 460-10/1LW3GBB1/1</t>
  </si>
  <si>
    <t>BCU 460-10/1LW3GBD2S3U</t>
  </si>
  <si>
    <t>BCU 460-10/1LW3GBPS2</t>
  </si>
  <si>
    <t>BCU 460-10/1LWGBB1/1</t>
  </si>
  <si>
    <t>BCU 460-10/1LWGBS4</t>
  </si>
  <si>
    <t>BCU 460-10/1W1GB</t>
  </si>
  <si>
    <t>BCU 460-10/1W1GBB1/1</t>
  </si>
  <si>
    <t>BCU 460-10/1W1GBD3</t>
  </si>
  <si>
    <t>BCU 460-10/1W3GBS4</t>
  </si>
  <si>
    <t>BCU 460-10/1W8GB</t>
  </si>
  <si>
    <t>BCU 460-10/1WGB</t>
  </si>
  <si>
    <t>BCU 460-10/2LR8-B1/1</t>
  </si>
  <si>
    <t>BCU 460-10/2LR8GBB1/1</t>
  </si>
  <si>
    <t>BCU 460-10/2LW8GBB1/1</t>
  </si>
  <si>
    <t>BCU 460-10/2LW8GBD3B1/1</t>
  </si>
  <si>
    <t>BCU 460-10/2WGB</t>
  </si>
  <si>
    <t>BCU 460-10/2WGBU</t>
  </si>
  <si>
    <t>BCU 460-3/1LR2GBCB1/1</t>
  </si>
  <si>
    <t>BCU 460-3/1LR3GBS3</t>
  </si>
  <si>
    <t>BCU 460-3/1LW1GBD3CB1/1</t>
  </si>
  <si>
    <t>BCU 460-3/1LW1GBE1</t>
  </si>
  <si>
    <t>BCU 460-3/1LW2GBB1/1</t>
  </si>
  <si>
    <t>BCU 460-3/1LW3GBB1/2</t>
  </si>
  <si>
    <t>BCU 460-3/1LW3GBD2CB1/1</t>
  </si>
  <si>
    <t>BCU 460-3/1LW3GBD3S4B1/1</t>
  </si>
  <si>
    <t>BCU 460-3/1LW3GBS4</t>
  </si>
  <si>
    <t>BCU 460-3/1LW8GBD2B1/1</t>
  </si>
  <si>
    <t>BCU 460-3/1LW8GBD2S2B1/2</t>
  </si>
  <si>
    <t>BCU 460-3/1LW8GBD3S2B1/1</t>
  </si>
  <si>
    <t>BCU 460-3/1LW8GBD3S2B1/2</t>
  </si>
  <si>
    <t>BCU 460-3/1LW8GBPD3S2</t>
  </si>
  <si>
    <t>BCU 460-3/1LWGBS2</t>
  </si>
  <si>
    <t>BCU 460-3/1LWGBS4</t>
  </si>
  <si>
    <t>BCU 460-3/1LWGBU</t>
  </si>
  <si>
    <t>BCU 460-3/1R1GBC</t>
  </si>
  <si>
    <t>BCU 460-3/1R3GBD2S4</t>
  </si>
  <si>
    <t>BCU 460-3/1R3GBD3S4CB1/1</t>
  </si>
  <si>
    <t>BCU 460-3/1W1GBE1</t>
  </si>
  <si>
    <t>BCU 460-3/1W1GBS2C</t>
  </si>
  <si>
    <t>BCU 460-3/1W1GBU</t>
  </si>
  <si>
    <t>BCU 460-3/1W3GBD2B1/1</t>
  </si>
  <si>
    <t>BCU 460-3/1W3GBD3S2</t>
  </si>
  <si>
    <t>BCU 460-3/1W3GBU</t>
  </si>
  <si>
    <t>BCU 460-3/1W8GBCB1/1</t>
  </si>
  <si>
    <t>BCU 460-3/1WGBS2</t>
  </si>
  <si>
    <t>BCU 460-3/1WGBS3</t>
  </si>
  <si>
    <t>BCU 460-3/2W3GBD3S2</t>
  </si>
  <si>
    <t>BCU 460-3/2W8GBD3S2B1/1</t>
  </si>
  <si>
    <t>BCU 460-3/2WGBS2B1/2</t>
  </si>
  <si>
    <t>BCU 460-5/1LR1GB</t>
  </si>
  <si>
    <t>BCU 460-5/1LR3GBS3B1/1</t>
  </si>
  <si>
    <t>BCU 460-5/1LR8GB</t>
  </si>
  <si>
    <t>BCU 460-5/1LR8GBS2</t>
  </si>
  <si>
    <t>BCU 460-5/1LW1GBD3</t>
  </si>
  <si>
    <t>BCU 460-5/1LW1GBD3CB1/1</t>
  </si>
  <si>
    <t>BCU 460-5/1LW1GBE1</t>
  </si>
  <si>
    <t>BCU 460-5/1LW1GBPD2S4</t>
  </si>
  <si>
    <t>BCU 460-5/1LW3GBD2</t>
  </si>
  <si>
    <t>BCU 460-5/1LW3GBE1</t>
  </si>
  <si>
    <t>BCU 460-5/1LW3GBPC</t>
  </si>
  <si>
    <t>BCU 460-5/1LW3GBPS2</t>
  </si>
  <si>
    <t>BCU 460-5/1LW3GBS2U</t>
  </si>
  <si>
    <t>BCU 460-5/1LW3GBS3CB1/1</t>
  </si>
  <si>
    <t>BCU 460-5/1LW8GBD3S2B1/2</t>
  </si>
  <si>
    <t>BCU 460-5/1LWGBS2U</t>
  </si>
  <si>
    <t>BCU 460-5/1R1GBC</t>
  </si>
  <si>
    <t>BCU 460-5/1R3GBD2</t>
  </si>
  <si>
    <t>BCU 460-5/1R3GBS3</t>
  </si>
  <si>
    <t>BCU 460-5/1RGB</t>
  </si>
  <si>
    <t>BCU 460-5/1W1GBE1</t>
  </si>
  <si>
    <t>BCU 460-5/1W3GBD3S2B1/1</t>
  </si>
  <si>
    <t>BCU 460-5/1W3GBE1</t>
  </si>
  <si>
    <t>BCU 460-5/1W8GB</t>
  </si>
  <si>
    <t>BCU 460-5/2LW3-</t>
  </si>
  <si>
    <t>BCU 460-5/2LW3GB</t>
  </si>
  <si>
    <t>BCU 460-5/2LW3GBS4B1/1</t>
  </si>
  <si>
    <t>BCU 460-5/2LWGBD3B1/1</t>
  </si>
  <si>
    <t>BCU 460-5/2R3-</t>
  </si>
  <si>
    <t>BCU 460-5/2R3GB</t>
  </si>
  <si>
    <t>BCU 460-5/2W3GBS4B1/1</t>
  </si>
  <si>
    <t>BCU 460-5/2WGBS4B1/1</t>
  </si>
  <si>
    <t>BCU 460T-10/2R3-</t>
  </si>
  <si>
    <t>BCU 465-3/1LR2GBPA</t>
  </si>
  <si>
    <t>BCU 465-3/1LR3GBS2AB1/1</t>
  </si>
  <si>
    <t>BCU 465-3/1LW1GBACE1</t>
  </si>
  <si>
    <t>BCU 465-3/1LW2GBACB1/1</t>
  </si>
  <si>
    <t>BCU 465-3/1LW3GBACE1</t>
  </si>
  <si>
    <t>BCU 465-3/1LW3GBD3AB1/1</t>
  </si>
  <si>
    <t>BCU 465-3/1LW8GBD2AB1/1</t>
  </si>
  <si>
    <t>BCU 465-3/1LW8GBD2S2AB1/2</t>
  </si>
  <si>
    <t>BCU 465-3/2LW3GBAB1/1</t>
  </si>
  <si>
    <t>BCU 465-5/1LR1GBAC</t>
  </si>
  <si>
    <t>BCU 465-5/1LR3GBS2A</t>
  </si>
  <si>
    <t>BCU 465-5/1LR3GBS4AB1/1</t>
  </si>
  <si>
    <t>BCU 465-5/1LW1GBA</t>
  </si>
  <si>
    <t>BCU 465-5/1LW1GBACE1</t>
  </si>
  <si>
    <t>BCU 465-5/1LW3GBACE1</t>
  </si>
  <si>
    <t>BCU 465-5/1LW3GBD3AB1/1</t>
  </si>
  <si>
    <t>BCU 465-5/1LW3GBD3AC</t>
  </si>
  <si>
    <t>BCU 465-5/1LW8GBPS2A</t>
  </si>
  <si>
    <t>BCU 465T-5/2LR3-</t>
  </si>
  <si>
    <t>BCU 465T-5/2LR3-D3</t>
  </si>
  <si>
    <t>BCU 465T-5/2LR3-D3OC</t>
  </si>
  <si>
    <t>BCU 465T-5/2LR3-E1</t>
  </si>
  <si>
    <t>BCU 465T-5/2LR3-D3E1</t>
  </si>
  <si>
    <t>BCU 465T-5/2LR3-D3OCE1</t>
  </si>
  <si>
    <t>BCU 465T-5/2LR3-OCE1</t>
  </si>
  <si>
    <t>PCO 200 inklusive CD-ROM BCSoft</t>
  </si>
  <si>
    <t>PCO 300 inklusive CD-ROM BCSoft</t>
  </si>
  <si>
    <t>PROFIBUS-Stecker mit Schutzbeschaltung</t>
  </si>
  <si>
    <t>BCU 480-10/10/1LR3GBD3S4/1U</t>
  </si>
  <si>
    <t>BCU 480-10/10/1LW3GB</t>
  </si>
  <si>
    <t>BCU 480-10/10/1LWGBD2CB1/1</t>
  </si>
  <si>
    <t>BCU 480-10/3/1LR3GB</t>
  </si>
  <si>
    <t>BCU 480-10/3/1LR3GBS3/1B1/1</t>
  </si>
  <si>
    <t>BCU 480-10/3/1LRGBS2/1</t>
  </si>
  <si>
    <t>BCU 480-10/3/1LW1GBS2/1</t>
  </si>
  <si>
    <t>BCU 480-10/3/1LW1GBS3/1B1/1</t>
  </si>
  <si>
    <t>BCU 480-10/3/1LW3GBB1/1</t>
  </si>
  <si>
    <t>BCU 480-10/3/1LW3GBD2S2/1B1/1</t>
  </si>
  <si>
    <t>BCU 480-10/3/1LW3GBD3B1/1</t>
  </si>
  <si>
    <t>BCU 480-10/3/1LW3GBPD2</t>
  </si>
  <si>
    <t>BCU 480-10/3/1LW3GBPD3</t>
  </si>
  <si>
    <t>BCU 480-10/3/1LW3GBS2/1CB1/2</t>
  </si>
  <si>
    <t>BCU 480-10/3/1LW3GBU</t>
  </si>
  <si>
    <t>BCU 480-10/3/1LW8GBD2B1/1</t>
  </si>
  <si>
    <t>BCU 480-10/3/1LWGB</t>
  </si>
  <si>
    <t>BCU 480-10/3/2LW1GBS2/1</t>
  </si>
  <si>
    <t>BCU 480-10/3/2LW3GB</t>
  </si>
  <si>
    <t>BCU 480-10/3/2LW3GBS2/1</t>
  </si>
  <si>
    <t>BCU 480-10/5/1LR3GBD3</t>
  </si>
  <si>
    <t>BCU 480-10/5/1LW1GB</t>
  </si>
  <si>
    <t>BCU 480-10/5/1LW1GBD3</t>
  </si>
  <si>
    <t>BCU 480-10/5/1LW1GBS4/1</t>
  </si>
  <si>
    <t>BCU 480-10/5/1LW2GBS1/4C</t>
  </si>
  <si>
    <t>BCU 480-10/5/1LW3GB</t>
  </si>
  <si>
    <t>BCU 480-10/5/1LW3GBD2</t>
  </si>
  <si>
    <t>BCU 480-10/5/1LW3GBD2E1</t>
  </si>
  <si>
    <t>BCU 480-10/5/1LW3GBD2S1/2</t>
  </si>
  <si>
    <t>BCU 480-10/5/1LW3GBD2S2/1B1/1</t>
  </si>
  <si>
    <t>BCU 480-10/5/1LW3GBD3S2/2B1/1</t>
  </si>
  <si>
    <t>BCU 480-10/5/1LW3GBPS4/1</t>
  </si>
  <si>
    <t>BCU 480-10/5/1LW3GBS4/1</t>
  </si>
  <si>
    <t>BCU 480-10/5/1LW3GBU</t>
  </si>
  <si>
    <t>BCU 480-10/5/2LW3GBD2S2/2</t>
  </si>
  <si>
    <t>BCU 480-10/5/2LW8GBS3/1</t>
  </si>
  <si>
    <t>BCU 480-10/5/2LWGB</t>
  </si>
  <si>
    <t>BCU 480-10/5/2LWGBD2S2/1</t>
  </si>
  <si>
    <t>BCU 480-3/3/1LW1GB</t>
  </si>
  <si>
    <t>BCU 480-3/3/1LW1GBB1/2</t>
  </si>
  <si>
    <t>BCU 480-3/3/1LW1GBD2S2/2B1/2</t>
  </si>
  <si>
    <t>BCU 480-3/3/1LW1GBS4/1</t>
  </si>
  <si>
    <t>BCU 480-3/3/1LW2GB</t>
  </si>
  <si>
    <t>BCU 480-3/3/1LW3GBB1/2</t>
  </si>
  <si>
    <t>BCU 480-3/3/1LW3GBCB1/1</t>
  </si>
  <si>
    <t>BCU 480-3/3/1LW3GBD3S2/2</t>
  </si>
  <si>
    <t>BCU 480-3/3/1LW3GBD3U</t>
  </si>
  <si>
    <t>BCU 480-3/3/1LW3GBS3/1</t>
  </si>
  <si>
    <t>BCU 480-3/3/1LW3GBS3/1B1/1</t>
  </si>
  <si>
    <t>BCU 480-3/3/1LW3GBU</t>
  </si>
  <si>
    <t>BCU 480-3/3/1LW8GB</t>
  </si>
  <si>
    <t>BCU 480-3/3/1LW8GBD2S2/2B1/2</t>
  </si>
  <si>
    <t>BCU 480-3/3/1LWGB</t>
  </si>
  <si>
    <t>BCU 480-3/3/2LR3GBB1/1</t>
  </si>
  <si>
    <t>BCU 480-3/5/1LW1GBD3</t>
  </si>
  <si>
    <t>BCU 480-3/5/1LW1GBD3B1/1</t>
  </si>
  <si>
    <t>BCU 480-5/10/1LW1GB</t>
  </si>
  <si>
    <t>BCU 480-5/10/1LW3GBD2S2/2B1/1</t>
  </si>
  <si>
    <t>BCU 480-5/10/1LW3GBS3/1</t>
  </si>
  <si>
    <t>BCU 480-5/10/1LW8GB</t>
  </si>
  <si>
    <t>BCU 480-5/3/1L5W1GB</t>
  </si>
  <si>
    <t>BCU 480-5/3/1L5W3GB</t>
  </si>
  <si>
    <t>BCU 480-5/3/1L5W3GBS2/2B1/1</t>
  </si>
  <si>
    <t>BCU 480-5/3/1L5W3GBS3/1</t>
  </si>
  <si>
    <t>BCU 480-5/3/1LR1GBS2/1</t>
  </si>
  <si>
    <t>BCU 480-5/3/1LR1GBS3/1</t>
  </si>
  <si>
    <t>BCU 480-5/3/1LR1GBU</t>
  </si>
  <si>
    <t>BCU 480-5/3/1LR3GB</t>
  </si>
  <si>
    <t>BCU 480-5/3/1LR3GBB1/1</t>
  </si>
  <si>
    <t>BCU 480-5/3/1LR3GBD2B1/1</t>
  </si>
  <si>
    <t>BCU 480-5/3/1LR3GBD2S3/1</t>
  </si>
  <si>
    <t>BCU 480-5/3/1LR3GBD3S2/1B1/1</t>
  </si>
  <si>
    <t>BCU 480-5/3/1LR3GBS2/1B1/1</t>
  </si>
  <si>
    <t>BCU 480-5/3/1LR3GBS3/1</t>
  </si>
  <si>
    <t>BCU 480-5/3/1LR3GBS3/2B1/1</t>
  </si>
  <si>
    <t>BCU 480-5/3/1LRGBU</t>
  </si>
  <si>
    <t>BCU 480-5/3/1LW1GBD2</t>
  </si>
  <si>
    <t>BCU 480-5/3/1LW1GBD2S2/2B1/2</t>
  </si>
  <si>
    <t>BCU 480-5/3/1LW1GBD2S4/1</t>
  </si>
  <si>
    <t>BCU 480-5/3/1LW1GBD3</t>
  </si>
  <si>
    <t>BCU 480-5/3/1LW1GBD3S2/1</t>
  </si>
  <si>
    <t>BCU 480-5/3/1LW1GBD3S2/1B1/1</t>
  </si>
  <si>
    <t>BCU 480-5/3/1LW1GBD3S2/1C</t>
  </si>
  <si>
    <t>BCU 480-5/3/1LW1GBD3S2/2CB1/1</t>
  </si>
  <si>
    <t>BCU 480-5/3/1LW1GBD3S2/2CB1/1E1</t>
  </si>
  <si>
    <t>BCU 480-5/3/1LW1GBD3U</t>
  </si>
  <si>
    <t>BCU 480-5/3/1LW1GBS3/1B1/1</t>
  </si>
  <si>
    <t>BCU 480-5/3/1LW1GBU</t>
  </si>
  <si>
    <t>BCU 480-5/3/1LW2GBS3/1B1/1</t>
  </si>
  <si>
    <t>BCU 480-5/3/1LW3GBCB1/1</t>
  </si>
  <si>
    <t>BCU 480-5/3/1LW3GBD2B1/1</t>
  </si>
  <si>
    <t>BCU 480-5/3/1LW3GBD2CB1/1</t>
  </si>
  <si>
    <t>BCU 480-5/3/1LW3GBD2S2/1</t>
  </si>
  <si>
    <t>BCU 480-5/3/1LW3GBD2S2/1B1/2</t>
  </si>
  <si>
    <t>BCU 480-5/3/1LW3GBD2S2/2B1/1</t>
  </si>
  <si>
    <t>BCU 480-5/3/1LW3GBD2S3/2B1/1</t>
  </si>
  <si>
    <t>BCU 480-5/3/1LW3GBD2S4/4B1/1</t>
  </si>
  <si>
    <t>BCU 480-5/3/1LW3GBD3CB1/1</t>
  </si>
  <si>
    <t>BCU 480-5/3/1LW3GBD3S2/2</t>
  </si>
  <si>
    <t>BCU 480-5/3/1LW3GBD3S2/2B1/1</t>
  </si>
  <si>
    <t>BCU 480-5/3/1LW3GBD3S3/1C</t>
  </si>
  <si>
    <t>BCU 480-5/3/1LW3GBD3S3/2CB1/1</t>
  </si>
  <si>
    <t>BCU 480-5/3/1LW3GBS2/1</t>
  </si>
  <si>
    <t>BCU 480-5/3/1LW3GBS2/1C</t>
  </si>
  <si>
    <t>BCU 480-5/3/1LW3GBS3/1</t>
  </si>
  <si>
    <t>BCU 480-5/3/1LW3GBS3/1U</t>
  </si>
  <si>
    <t>BCU 480-5/3/1LW3GBS3/3C</t>
  </si>
  <si>
    <t>BCU 480-5/3/1LW3GBUE1</t>
  </si>
  <si>
    <t>BCU 480-5/3/1LW8GBB1/1</t>
  </si>
  <si>
    <t>BCU 480-5/3/1LWGBB1/1</t>
  </si>
  <si>
    <t>BCU 480-5/3/1LWGBD3B1/1</t>
  </si>
  <si>
    <t>BCU 480-5/3/1LWGBD3S4/1CB1/1</t>
  </si>
  <si>
    <t>BCU 480-5/3/1LWGBS2/1B1/1</t>
  </si>
  <si>
    <t>BCU 480-5/3/1LWGBS4/1U</t>
  </si>
  <si>
    <t>BCU 480-5/3/1LWGBU</t>
  </si>
  <si>
    <t>BCU 480-5/3/2L5W3GBD2B1/1</t>
  </si>
  <si>
    <t>BCU 480-5/3/2LW1GBS2/1CB1/1</t>
  </si>
  <si>
    <t>BCU 480-5/3/2LW3GBD3S2/1B1/1</t>
  </si>
  <si>
    <t>BCU 480-5/3/2LW3GBPD3S2/2</t>
  </si>
  <si>
    <t>BCU 480-5/3/2LW3GBS4/1B1/1</t>
  </si>
  <si>
    <t>BCU 480-5/5/1L5W3GBD2S2/1</t>
  </si>
  <si>
    <t>BCU 480-5/5/1LR3GBB1/1</t>
  </si>
  <si>
    <t>BCU 480-5/5/1LW1GB</t>
  </si>
  <si>
    <t>BCU 480-5/5/1LW1GBB1/1</t>
  </si>
  <si>
    <t>BCU 480-5/5/1LW3GBPD3S4/4U</t>
  </si>
  <si>
    <t>BCU 480-5/5/1LW3GBS3/3C</t>
  </si>
  <si>
    <t>BCU 480-5/5/1LW3GBS3/3CB1/1</t>
  </si>
  <si>
    <t>BCU 480-5/5/1LW8GBS2/1B1/1</t>
  </si>
  <si>
    <t>BCU 480-5/5/1LW8GBU</t>
  </si>
  <si>
    <t>BCU 480-5/5/2LW8GBS2/1B1/1</t>
  </si>
  <si>
    <t>BCU 480T-10/10/1LW-D2CB1/1</t>
  </si>
  <si>
    <t>BCU 480T-10/10/2LR-B1/1</t>
  </si>
  <si>
    <t>BCU 480T-10/10/2LR8-B1/1</t>
  </si>
  <si>
    <t>BCU 480T-10/5/1LR3-D3</t>
  </si>
  <si>
    <t>BCU 480T-10/5/2LR3-D2</t>
  </si>
  <si>
    <t>BCU 480T-10/5/2LW3-D3</t>
  </si>
  <si>
    <t>BCU 480T-5/3/1LR1-D2</t>
  </si>
  <si>
    <t>BCU 480T-5/3/1LR3-D3</t>
  </si>
  <si>
    <t>BCU 480T-5/5/2LR3-D2B1/1</t>
  </si>
  <si>
    <t>BCU 480-10/10/1LW1GB</t>
  </si>
  <si>
    <t>BCU 480-10/10/1LW3GBD3S2/2</t>
  </si>
  <si>
    <t>BCU 480-10/10/2LR3-D2B1/1</t>
  </si>
  <si>
    <t>BCU 480-10/10/2LR3-D3B1/1</t>
  </si>
  <si>
    <t>BCU 480-10/3/1LW1GBD2B1/1</t>
  </si>
  <si>
    <t>BCU 480-10/3/1LW1GBE1</t>
  </si>
  <si>
    <t>BCU 480-10/3/1LW1GBS2/2</t>
  </si>
  <si>
    <t>BCU 480-10/3/1LW3GBD2S3/3</t>
  </si>
  <si>
    <t>BCU 480-10/3/1LW3GBD3S3/1</t>
  </si>
  <si>
    <t>BCU 480-10/3/1LW3GBE1</t>
  </si>
  <si>
    <t>BCU 480-10/3/1LW3GBS2/1U</t>
  </si>
  <si>
    <t>BCU 480-10/3/2LW3GBD2S3/3B1/1</t>
  </si>
  <si>
    <t>BCU 480-10/3/2LW3GBPD3S3/1</t>
  </si>
  <si>
    <t>BCU 480-10/5/1LW1GBB1/1</t>
  </si>
  <si>
    <t>BCU 480-10/5/1LW2GBD3S2/4C</t>
  </si>
  <si>
    <t>BCU 480-10/5/1LW2GBS2/4C</t>
  </si>
  <si>
    <t>BCU 480-10/5/1LW3GBD3S2/2</t>
  </si>
  <si>
    <t>BCU 480-10/5/1LW3GBS2/1B1/1</t>
  </si>
  <si>
    <t>BCU 480-10/5/1LW3GBS2/1U</t>
  </si>
  <si>
    <t>BCU 480-10/5/1LW3GBS2/2</t>
  </si>
  <si>
    <t>BCU 480-10/5/1LWGBB1/1</t>
  </si>
  <si>
    <t>BCU 480-10/5/1LWGBS1/2</t>
  </si>
  <si>
    <t>BCU 480-10/5/2LR3GB</t>
  </si>
  <si>
    <t>BCU 480-3/10/1LW1GB</t>
  </si>
  <si>
    <t>BCU 480-3/3/1LR1GBD3</t>
  </si>
  <si>
    <t>BCU 480-3/3/1LR3GBD2B1/1</t>
  </si>
  <si>
    <t>BCU 480-3/3/1LR3GBD2S2/1B1/2</t>
  </si>
  <si>
    <t>BCU 480-3/3/1LR3GBS3/1B1/1</t>
  </si>
  <si>
    <t>BCU 480-3/3/1LW1GBCB1/1</t>
  </si>
  <si>
    <t>BCU 480-3/3/1LW3GBB1/1</t>
  </si>
  <si>
    <t>BCU 480-3/3/1LW3GBD2CB1/1</t>
  </si>
  <si>
    <t>BCU 480-3/3/1LW3GBD3B1/1</t>
  </si>
  <si>
    <t>BCU 480-3/3/1LW3GBD3CB1/1</t>
  </si>
  <si>
    <t>BCU 480-3/3/1LW3GBD3S2/1U</t>
  </si>
  <si>
    <t>BCU 480-3/3/1LW3GBS2/2</t>
  </si>
  <si>
    <t>BCU 480-3/3/1LWGBB1/1</t>
  </si>
  <si>
    <t>BCU 480-3/3/1LWGBD3CB1/1</t>
  </si>
  <si>
    <t>BCU 480-3/5/1LW3GBD2</t>
  </si>
  <si>
    <t>BCU 480-5/10/1LW2GBPD3S4/2U</t>
  </si>
  <si>
    <t>BCU 480-5/3/1LR1GB</t>
  </si>
  <si>
    <t>BCU 480-5/3/1LR1GBD2S3/1</t>
  </si>
  <si>
    <t>BCU 480-5/3/1LR1GBD2S4/1B1/1</t>
  </si>
  <si>
    <t>BCU 480-5/3/1LR2GBD2S2/1</t>
  </si>
  <si>
    <t>BCU 480-5/3/1LR3GBD3U</t>
  </si>
  <si>
    <t>BCU 480-5/3/1LR3GBS3/1B1/1</t>
  </si>
  <si>
    <t>BCU 480-5/3/1LW1GBD3B1/1</t>
  </si>
  <si>
    <t>BCU 480-5/3/1LW1GBD3S2/1B1/2</t>
  </si>
  <si>
    <t>BCU 480-5/3/1LW1GBE1</t>
  </si>
  <si>
    <t>BCU 480-5/3/1LW1GBS4/4</t>
  </si>
  <si>
    <t>BCU 480-5/3/1LW2GB</t>
  </si>
  <si>
    <t>BCU 480-5/3/1LW2GBCB1/1</t>
  </si>
  <si>
    <t>BCU 480-5/3/1LW3GBD3S2/1B1/2</t>
  </si>
  <si>
    <t>BCU 480-5/3/1LW3GBD3S2/1CB1/1</t>
  </si>
  <si>
    <t>BCU 480-5/3/1LW3GBD3S3/1B1/1</t>
  </si>
  <si>
    <t>BCU 480-5/3/1LW3GBD3S3/1CB1/1</t>
  </si>
  <si>
    <t>BCU 480-5/3/1LW3GBD3S3/3</t>
  </si>
  <si>
    <t>BCU 480-5/3/1LW3GBD3S3/3B1/1</t>
  </si>
  <si>
    <t>BCU 480-5/3/1LW3GBD3U</t>
  </si>
  <si>
    <t>BCU 480-5/3/1LW3GBE1</t>
  </si>
  <si>
    <t>BCU 480-5/3/1LW3GBP</t>
  </si>
  <si>
    <t>BCU 480-5/3/1LW3GBS2/1B1/2</t>
  </si>
  <si>
    <t>BCU 480-5/3/1LW3GBS2/1U</t>
  </si>
  <si>
    <t>BCU 480-5/3/1LW3GBS4/2B1/1</t>
  </si>
  <si>
    <t>BCU 480-5/3/1LWGB</t>
  </si>
  <si>
    <t>BCU 480-5/3/1LWGBD3</t>
  </si>
  <si>
    <t>BCU 480-5/3/1LWGBD3S3/1B1/1</t>
  </si>
  <si>
    <t>BCU 480-5/3/1LWGBD3S3/1CB1/1</t>
  </si>
  <si>
    <t>BCU 480-5/3/2LR3-B1/1</t>
  </si>
  <si>
    <t>BCU 480-5/3/2LW3GBD2B1/1</t>
  </si>
  <si>
    <t>BCU 480-5/3/2LW3GBD2S2/1B1/1</t>
  </si>
  <si>
    <t>BCU 480-5/5/1LR3GBPD2S4/4</t>
  </si>
  <si>
    <t>BCU 480-5/5/1LR3GBS3/1B1/1</t>
  </si>
  <si>
    <t>BCU 480-5/5/1LR8GBS2/1B1/1</t>
  </si>
  <si>
    <t>BCU 480-5/5/1LW1GBU</t>
  </si>
  <si>
    <t>BCU 480-5/5/1LW3GBD2</t>
  </si>
  <si>
    <t>BCU 480-5/5/1LW3GBD2S2/1B1/1</t>
  </si>
  <si>
    <t>BCU 480-5/5/1LW3GBPD3S4/4</t>
  </si>
  <si>
    <t>BCU 480-5/5/1LW3GBS2/2</t>
  </si>
  <si>
    <t>BCU 480-5/5/1LW3GBS2/2B1/1</t>
  </si>
  <si>
    <t>BCU 480-5/5/1LW3GBU</t>
  </si>
  <si>
    <t>BCU 480-5/5/1LWGBD2S4/2</t>
  </si>
  <si>
    <t>BCU 480-5/5/1LWGBS4/1CB1/1</t>
  </si>
  <si>
    <t>BCU 480-5/5/2LR3GB</t>
  </si>
  <si>
    <t>BCU 480-5/5/2LR8GBS2/1B1/1</t>
  </si>
  <si>
    <t>BCU 480T-5/5/2LR3-</t>
  </si>
  <si>
    <t>BCU 480T-5/5/2LR3-E1</t>
  </si>
  <si>
    <t>BCU 480T-10/5/2LR3-E1</t>
  </si>
  <si>
    <t>P00154</t>
  </si>
  <si>
    <t>VAS 665F05LK3B/PP/PP</t>
  </si>
  <si>
    <t>VAS 665F05LKB/PP/PP</t>
  </si>
  <si>
    <t>VAS 665F05LKSR3B/PP/PP</t>
  </si>
  <si>
    <t>VAS 665F05LKSRB/PP/PP</t>
  </si>
  <si>
    <t>VAS 665F05LQ3B/PP/PP</t>
  </si>
  <si>
    <t>VAS 665F05LQB/PP/PP</t>
  </si>
  <si>
    <t>VAS 665F05LQSR3B/PP/PP</t>
  </si>
  <si>
    <t>VAS 665F05LW3B/PP/PP</t>
  </si>
  <si>
    <t>VAS 665F05LWB/PP/PP</t>
  </si>
  <si>
    <t>VAS 665F05LWSR3B/PP/PP</t>
  </si>
  <si>
    <t>VAS 665F05LWSRB/PP/PP</t>
  </si>
  <si>
    <t>VAS 665F05NK3B/PP/PP</t>
  </si>
  <si>
    <t>VAS 665F05NKB/PP/PP</t>
  </si>
  <si>
    <t>VAS 665F05NKSR3B/PP/PP</t>
  </si>
  <si>
    <t>VAS 665F05NQ3B/PP/PP</t>
  </si>
  <si>
    <t>VAS 665F05NQB/PP/PP</t>
  </si>
  <si>
    <t>VAS 665F05NQSR3B/PP/PP</t>
  </si>
  <si>
    <t>VAS 665F05NQSRB/PP/PP</t>
  </si>
  <si>
    <t>VAS 665F05NW3B/PP/PP</t>
  </si>
  <si>
    <t>VAS 665F05NWB/PP/PP</t>
  </si>
  <si>
    <t>VAS 665F05NWSR3B/PP/PP</t>
  </si>
  <si>
    <t>VAS 665F05NWSRB/PP/PP</t>
  </si>
  <si>
    <t>VAS 780F05LK3B/PP/PP</t>
  </si>
  <si>
    <t>VAS 780F05LKB/PP/PP</t>
  </si>
  <si>
    <t>VAS 780F05LKSR3B/PP/PP</t>
  </si>
  <si>
    <t>VAS 780F05LQ3B/PP/PP</t>
  </si>
  <si>
    <t>VAS 780F05LQSR3B/PP/PP</t>
  </si>
  <si>
    <t>VAS 780F05LW3B/PP/PP</t>
  </si>
  <si>
    <t>VAS 780F05LWB/PP/PP</t>
  </si>
  <si>
    <t>VAS 780F05LWSR3B/PP/PP</t>
  </si>
  <si>
    <t>VAS 780F05LWSRB/PP/PP</t>
  </si>
  <si>
    <t>VAS 780F05NK3B/PP/PP</t>
  </si>
  <si>
    <t>VAS 780F05NKB/PP/PP</t>
  </si>
  <si>
    <t>VAS 780F05NKSR3B/PP/PP</t>
  </si>
  <si>
    <t>VAS 780F05NQ3B/PP/PP</t>
  </si>
  <si>
    <t>VAS 780F05NQB/PP/PP</t>
  </si>
  <si>
    <t>VAS 780F05NQSR3B/PP/PP</t>
  </si>
  <si>
    <t>VAS 780F05NQSRB/PP/PP</t>
  </si>
  <si>
    <t>VAS 780F05NW3B/PP/PP</t>
  </si>
  <si>
    <t>VAS 780F05NWB/PP/PP</t>
  </si>
  <si>
    <t>VAS 780F05NWSR3B/PP/PP</t>
  </si>
  <si>
    <t>VAS 780F05NWSRB/PP/PP</t>
  </si>
  <si>
    <t>VAS 8100F05LK3B/PP/PP</t>
  </si>
  <si>
    <t>VAS 8100F05LKB/PP/PP</t>
  </si>
  <si>
    <t>VAS 8100F05LKSR3B/PP/PP</t>
  </si>
  <si>
    <t>VAS 8100F05LQ3B/PP/PP</t>
  </si>
  <si>
    <t>VAS 8100F05LW3B/PP/PP</t>
  </si>
  <si>
    <t>VAS 8100F05LWB/PP/PP</t>
  </si>
  <si>
    <t>VAS 8100F05LWSR3B/PP/PP</t>
  </si>
  <si>
    <t>VAS 8100F05NK3B/PP/PP</t>
  </si>
  <si>
    <t>VAS 8100F05NKSR3B/PP/PP</t>
  </si>
  <si>
    <t>VAS 8100F05NQ3B/PP/PP</t>
  </si>
  <si>
    <t>VAS 8100F05NQB/PP/PP</t>
  </si>
  <si>
    <t>VAS 8100F05NQSR3B/PP/PP</t>
  </si>
  <si>
    <t>VAS 8100F05NW3B/PP/PP</t>
  </si>
  <si>
    <t>VAS 8100F05NWB/PP/PP</t>
  </si>
  <si>
    <t>VAS 8100F05NWSR3B/PP/PP</t>
  </si>
  <si>
    <t>VAS 8100F05NWSRB/PP/PP</t>
  </si>
  <si>
    <t>VAS 665F05NW3P/PP/PP</t>
  </si>
  <si>
    <t>VAS 665F05NW3E/PP/PP</t>
  </si>
  <si>
    <t>VAS 780F05NW3P/PP/PP</t>
  </si>
  <si>
    <t>VAS 780F05NW3E/PP/PP</t>
  </si>
  <si>
    <t>VAS 8100F05NW3P/PP/PP</t>
  </si>
  <si>
    <t>VAS 8100F05NW3E/PP/PP</t>
  </si>
  <si>
    <t>VAS 9125F05NW3P/PP/PP</t>
  </si>
  <si>
    <t>VAS 9125F05NW3E/PP/PP</t>
  </si>
  <si>
    <t>VAS 665F05LW3P/PP/PP</t>
  </si>
  <si>
    <t>VAS 665F05LW3E/PP/PP</t>
  </si>
  <si>
    <t>VAS 780F05LW3P/PP/PP</t>
  </si>
  <si>
    <t>VAS 780F05LW3E/PP/PP</t>
  </si>
  <si>
    <t>VAS 8100F05LW3P/PP/PP</t>
  </si>
  <si>
    <t>VAS 8100F05LW3E/PP/PP</t>
  </si>
  <si>
    <t>VAS 665F05NQ3P/PP/PP</t>
  </si>
  <si>
    <t>VAS 665F05NQ3E/PP/PP</t>
  </si>
  <si>
    <t>VAS 780F05NQ3P/PP/PP</t>
  </si>
  <si>
    <t>VAS 780F05NQ3E/PP/PP</t>
  </si>
  <si>
    <t>VAS 8100F05NQ3P/PP/PP</t>
  </si>
  <si>
    <t>VAS 8100F05NQ3E/PP/PP</t>
  </si>
  <si>
    <t>VAS 9125F05NA3P/PP/PP</t>
  </si>
  <si>
    <t>VAS 9125F05NA3E/PP/PP</t>
  </si>
  <si>
    <t>VAS 9125F05NA3P</t>
  </si>
  <si>
    <t xml:space="preserve">VAS 9125F05NA3B/PP/PP </t>
  </si>
  <si>
    <t>VAS 665F05LQ3P/PP/PP</t>
  </si>
  <si>
    <t>VAS 665F05LQ3E/PP/PP</t>
  </si>
  <si>
    <t>VAS 780F05LQ3P/PP/PP</t>
  </si>
  <si>
    <t>VAS 780F05LQ3E/PP/PP</t>
  </si>
  <si>
    <t>VAS 8100F05LQ3P/PP/PP</t>
  </si>
  <si>
    <t>VAS 8100F05LQ3E/PP/PP</t>
  </si>
  <si>
    <t>VCS 665F05NNWR3P/PP/PP</t>
  </si>
  <si>
    <t>VCS 665F05NNWR3B/PPPP/PPPP</t>
  </si>
  <si>
    <t>VCS 780F05NNWR3P/PP/PP</t>
  </si>
  <si>
    <t>VCS 780F05NNWR3B/PPPP/PPPP</t>
  </si>
  <si>
    <t>VCS 8100F05NNWR3P/PP/PP</t>
  </si>
  <si>
    <t>VCS 8100F05NNWR3B/PPPP/PPPP</t>
  </si>
  <si>
    <t>VCS 9125F05NNAR3P/PP/PP</t>
  </si>
  <si>
    <t>VCS 9125F05NNAR3B/PPPP/PPPP</t>
  </si>
  <si>
    <t>VCS 665F05NNWR3P/PPPP/PPPP</t>
  </si>
  <si>
    <t>VCS 665F05NNWR3E/PPPP/PPPP</t>
  </si>
  <si>
    <t>VCS 780F05NNWR3P/PPPP/PPPP</t>
  </si>
  <si>
    <t>VCS 780F05NNWR3E/PPPP/PPPP</t>
  </si>
  <si>
    <t>VCS 8100F05NNWR3P/PPPP/PPPP</t>
  </si>
  <si>
    <t>VCS 8100F05NNWR3E/PPPP/PPPP</t>
  </si>
  <si>
    <t>VCS 9125F05NNAR3P/PPPP/PPPP</t>
  </si>
  <si>
    <t>VCS 9125F05NNAR3E/PPPP/PPPP</t>
  </si>
  <si>
    <t>VCS 665F05NLWR3P/PP/PP</t>
  </si>
  <si>
    <t>VCS 665F05NLWR3B/PPPP/PPPP</t>
  </si>
  <si>
    <t>VCS 780F05NLWR3P/PP/PP</t>
  </si>
  <si>
    <t>VCS 780F05NLWR3B/PPPP/PPPP</t>
  </si>
  <si>
    <t>VCS 8100F05NLWR3P/PP/PP</t>
  </si>
  <si>
    <t>VCS 8100F05NLWR3B/PPPP/PPPP</t>
  </si>
  <si>
    <t>VCS 665F05NLWR3P/PPPP/PPPP</t>
  </si>
  <si>
    <t>VCS 665F05NLWR3E/PPPP/PPPP</t>
  </si>
  <si>
    <t>VCS 780F05NLWR3P/PPPP/PPPP</t>
  </si>
  <si>
    <t>VCS 780F05NLWR3E/PPPP/PPPP</t>
  </si>
  <si>
    <t>VCS 8100F05NLWR3P/PPPP/PPPP</t>
  </si>
  <si>
    <t>VCS 8100F05NLWR3E/PPPP/PPPP</t>
  </si>
  <si>
    <t>VCS 665F05NNQR3P/PP/PP</t>
  </si>
  <si>
    <t>VCS 665F05NNQR3B/PPPP/PPPP</t>
  </si>
  <si>
    <t>VCS 780F05NNQR3P/PP/PP</t>
  </si>
  <si>
    <t>VCS 780F05NNQR3B/PPPP/PPPP</t>
  </si>
  <si>
    <t>VCS 8100F05NNQR3P/PP/PP</t>
  </si>
  <si>
    <t>VCS 8100F05NNQR3B/PPPP/PPPP</t>
  </si>
  <si>
    <t>VCS 665F05NNQR3P/PPPP/PPPP</t>
  </si>
  <si>
    <t>VCS 665F05NNQR3E/PPPP/PPPP</t>
  </si>
  <si>
    <t>VCS 780F05NNQR3P/PPPP/PPPP</t>
  </si>
  <si>
    <t>VCS 780F05NNQR3E/PPPP/PPPP</t>
  </si>
  <si>
    <t>VCS 8100F05NNQR3P/PPPP/PPPP</t>
  </si>
  <si>
    <t>VCS 8100F05NNQR3E/PPPP/PPPP</t>
  </si>
  <si>
    <t>VCS 665F05NLQR3P/PP/PP</t>
  </si>
  <si>
    <t>VCS 665F05NLQR3B/PPPP/PPPP</t>
  </si>
  <si>
    <t>VCS 780F05NLQR3P/PP/PP</t>
  </si>
  <si>
    <t>VCS 780F05NLQR3B/PPPP/PPPP</t>
  </si>
  <si>
    <t>VCS 8100F05NLQR3P/PP/PP</t>
  </si>
  <si>
    <t>VCS 8100F05NLQR3B/PPPP/PPPP</t>
  </si>
  <si>
    <t>VCS 665F05NLQR3P/PPPP/PPPP</t>
  </si>
  <si>
    <t>VCS 665F05NLQR3E/PPPP/PPPP</t>
  </si>
  <si>
    <t>VCS 780F05NLQR3P/PPPP/PPPP</t>
  </si>
  <si>
    <t>VCS 780F05NLQR3E/PPPP/PPPP</t>
  </si>
  <si>
    <t>VCS 8100F05NLQR3P/PPPP/PPPP</t>
  </si>
  <si>
    <t>VCS 8100F05NLQR3E/PPPP/PPPP</t>
  </si>
  <si>
    <t>BCU 480-5/3/1LW3GBD3S4/4</t>
  </si>
  <si>
    <t>P00172</t>
  </si>
  <si>
    <t>84632034P00010</t>
  </si>
  <si>
    <t>BCU 480-5/5/1LW3GBD2S4/1B1/1</t>
  </si>
  <si>
    <t>P00356</t>
  </si>
  <si>
    <t>PFU 798L-5/3/1T</t>
  </si>
  <si>
    <t>BCU 480-3/3/1LW1GBB1/1</t>
  </si>
  <si>
    <t>BCU 460-5/1LW1GBB1/2</t>
  </si>
  <si>
    <t>P00510</t>
  </si>
  <si>
    <t>P00069</t>
  </si>
  <si>
    <t>P00195</t>
  </si>
  <si>
    <t>BVA 40Z05</t>
  </si>
  <si>
    <t>BVA 50Z05</t>
  </si>
  <si>
    <t>BVA 65Z05</t>
  </si>
  <si>
    <t>BVA 80Z05</t>
  </si>
  <si>
    <t>BVA 100Z05</t>
  </si>
  <si>
    <t>BVA 125Z05</t>
  </si>
  <si>
    <t>BVA 150Z05</t>
  </si>
  <si>
    <t>BVA 40/32Z05</t>
  </si>
  <si>
    <t>BVA 50/40Z05</t>
  </si>
  <si>
    <t>BVA 65/50Z05</t>
  </si>
  <si>
    <t>BVA 80/65Z05</t>
  </si>
  <si>
    <t>BVA 100/80Z05</t>
  </si>
  <si>
    <t>BVA 125/100Z05</t>
  </si>
  <si>
    <t>BVA 150/125Z05</t>
  </si>
  <si>
    <t>BVA 40/25Z05</t>
  </si>
  <si>
    <t>BVA 50/32Z05</t>
  </si>
  <si>
    <t>BVA 65/40Z05</t>
  </si>
  <si>
    <t>BVA 80/50Z05</t>
  </si>
  <si>
    <t>BVA 100/65Z05</t>
  </si>
  <si>
    <t>BVA 125/80Z05</t>
  </si>
  <si>
    <t>BVA 150/100Z05</t>
  </si>
  <si>
    <t>BVG 40Z05</t>
  </si>
  <si>
    <t>BVG 50Z05</t>
  </si>
  <si>
    <t>BVG 65Z05</t>
  </si>
  <si>
    <t>BVG 80Z05</t>
  </si>
  <si>
    <t>BVG 100Z05</t>
  </si>
  <si>
    <t>BVG 125Z05</t>
  </si>
  <si>
    <t>BVG 150Z05</t>
  </si>
  <si>
    <t>BVG 40/32Z05</t>
  </si>
  <si>
    <t>BVG 50/40Z05</t>
  </si>
  <si>
    <t>BVG 65/50Z05</t>
  </si>
  <si>
    <t>BVG 80/65Z05</t>
  </si>
  <si>
    <t>BVG 100/80Z05</t>
  </si>
  <si>
    <t>BVG 125/100Z05</t>
  </si>
  <si>
    <t>BVG 150/125Z05</t>
  </si>
  <si>
    <t>BVG 40/25Z05</t>
  </si>
  <si>
    <t>BVG 50/32Z05</t>
  </si>
  <si>
    <t>BVG 65/40Z05</t>
  </si>
  <si>
    <t>BVG 80/50Z05</t>
  </si>
  <si>
    <t>BVG 100/65Z05</t>
  </si>
  <si>
    <t>BVG 125/80Z05</t>
  </si>
  <si>
    <t>BVG 150/100Z05</t>
  </si>
  <si>
    <t>BVG 40W05</t>
  </si>
  <si>
    <t>BVG 50W05</t>
  </si>
  <si>
    <t>BVG 65W05</t>
  </si>
  <si>
    <t>BVG 80W05</t>
  </si>
  <si>
    <t>BVG 100W05</t>
  </si>
  <si>
    <t>BVG 40/32W05</t>
  </si>
  <si>
    <t>BVG 50/40W05</t>
  </si>
  <si>
    <t>BVG 65/50W05</t>
  </si>
  <si>
    <t>BVG 80/65W05</t>
  </si>
  <si>
    <t>BVG 100/80W05</t>
  </si>
  <si>
    <t>BVG 40/25W05</t>
  </si>
  <si>
    <t>BVG 50/32W05</t>
  </si>
  <si>
    <t>BVG 65/40W05</t>
  </si>
  <si>
    <t>BVG 80/50W05</t>
  </si>
  <si>
    <t>BVG 100/65W05</t>
  </si>
  <si>
    <t>BVH 40Z01A</t>
  </si>
  <si>
    <t>BVH 50Z01A</t>
  </si>
  <si>
    <t>BVH 65Z01A</t>
  </si>
  <si>
    <t>BVH 80Z01A</t>
  </si>
  <si>
    <t>BVH 100Z01A</t>
  </si>
  <si>
    <t>BVHM 40Z01A</t>
  </si>
  <si>
    <t>BVHM 50Z01A</t>
  </si>
  <si>
    <t>BVHM 65Z01A</t>
  </si>
  <si>
    <t>BVHM 80Z01A</t>
  </si>
  <si>
    <t>BVHM 100Z01A</t>
  </si>
  <si>
    <t>BVHS 40Z01A</t>
  </si>
  <si>
    <t>BVHS 50Z01A</t>
  </si>
  <si>
    <t>BVHS 65Z01A</t>
  </si>
  <si>
    <t>BVHS 80Z01A</t>
  </si>
  <si>
    <t>BVHS 100Z01A</t>
  </si>
  <si>
    <t>BVH 40W01A</t>
  </si>
  <si>
    <t>BVH 50W01A</t>
  </si>
  <si>
    <t>BVH 65W01A</t>
  </si>
  <si>
    <t>BVH 80W01A</t>
  </si>
  <si>
    <t>BVH 100W01A</t>
  </si>
  <si>
    <t>BVHM 40W01A</t>
  </si>
  <si>
    <t>BVHM 50W01A</t>
  </si>
  <si>
    <t>BVHM 65W01A</t>
  </si>
  <si>
    <t>BVHM 80W01A</t>
  </si>
  <si>
    <t>BVHM 100W01A</t>
  </si>
  <si>
    <t>BVHS 40W01A</t>
  </si>
  <si>
    <t>BVHS 50W01A</t>
  </si>
  <si>
    <t>BVHS 65W01A</t>
  </si>
  <si>
    <t>BVHS 80W01A</t>
  </si>
  <si>
    <t>BVHS 100W01A</t>
  </si>
  <si>
    <t>IC 20-07W2</t>
  </si>
  <si>
    <t>IC 20-07W2T</t>
  </si>
  <si>
    <t>IC 20-15W3</t>
  </si>
  <si>
    <t>IC 20-15W3T</t>
  </si>
  <si>
    <t>IC 20-30W3</t>
  </si>
  <si>
    <t>IC 20-30W3T</t>
  </si>
  <si>
    <t>IC 20-60W3</t>
  </si>
  <si>
    <t>IC 20-60W3T</t>
  </si>
  <si>
    <t>IC 20-07Q2</t>
  </si>
  <si>
    <t>IC 20-07Q2T</t>
  </si>
  <si>
    <t>IC 20-15Q3</t>
  </si>
  <si>
    <t>IC 20-15Q3T</t>
  </si>
  <si>
    <t>IC 20-30Q3</t>
  </si>
  <si>
    <t>IC 20-30Q3T</t>
  </si>
  <si>
    <t>IC 20-60Q3</t>
  </si>
  <si>
    <t>IC 20-60Q3T</t>
  </si>
  <si>
    <t>IC 20-07W2R10</t>
  </si>
  <si>
    <t>IC 20-07W2TR10</t>
  </si>
  <si>
    <t>IC 20-15W3R10</t>
  </si>
  <si>
    <t>IC 20-15W3TR10</t>
  </si>
  <si>
    <t>IC 20-30W3R10</t>
  </si>
  <si>
    <t>IC 20-30W3TR10</t>
  </si>
  <si>
    <t>IC 20-60W3R10</t>
  </si>
  <si>
    <t>IC 20-60W3TR10</t>
  </si>
  <si>
    <t>IC 20-07Q2R10</t>
  </si>
  <si>
    <t>IC 20-07Q2TR10</t>
  </si>
  <si>
    <t>IC 20-15Q3R10</t>
  </si>
  <si>
    <t>IC 20-15Q3TR10</t>
  </si>
  <si>
    <t>IC 20-30Q3R10</t>
  </si>
  <si>
    <t>IC 20-30Q3TR10</t>
  </si>
  <si>
    <t>IC 20-60Q3R10</t>
  </si>
  <si>
    <t>IC 20-60Q3TR10</t>
  </si>
  <si>
    <t>IC 20-07W2E</t>
  </si>
  <si>
    <t>IC 20-15W3E</t>
  </si>
  <si>
    <t>IC 20-30W3E</t>
  </si>
  <si>
    <t>IC 20-60W3E</t>
  </si>
  <si>
    <t>IC 20-07Q2E</t>
  </si>
  <si>
    <t>IC 20-15Q3E</t>
  </si>
  <si>
    <t>IC 20-30Q3E</t>
  </si>
  <si>
    <t>IC 20-60Q3E</t>
  </si>
  <si>
    <t>IC 40A2</t>
  </si>
  <si>
    <t>IC40A2D</t>
  </si>
  <si>
    <t>IC 40A2A</t>
  </si>
  <si>
    <t>IC40A2A</t>
  </si>
  <si>
    <t>IC 40A2R10</t>
  </si>
  <si>
    <t>IC40A2DR10</t>
  </si>
  <si>
    <t>IC 40A2AR10</t>
  </si>
  <si>
    <t>IC40A2AR10</t>
  </si>
  <si>
    <t>IC 40SA3</t>
  </si>
  <si>
    <t>IC40SA3D</t>
  </si>
  <si>
    <t>IC 40SA3A</t>
  </si>
  <si>
    <t>IC40SA3A</t>
  </si>
  <si>
    <t>IC 40SA3R10</t>
  </si>
  <si>
    <t>IC40SA3DR10</t>
  </si>
  <si>
    <t>IC 40SA3AR10</t>
  </si>
  <si>
    <t>IC40SA3AR10</t>
  </si>
  <si>
    <t>alte Mat_Nr.</t>
  </si>
  <si>
    <t>alter Mat_Text</t>
  </si>
  <si>
    <t>Konfi_Mat_Nr.</t>
  </si>
  <si>
    <t>Konfi_Text_neu</t>
  </si>
  <si>
    <t>BCU 460-5/1LW1D</t>
  </si>
  <si>
    <t>BCU 460-3/1LW3GBD2S3B1/1</t>
  </si>
  <si>
    <t>PFU 798L-10/3/1TD2</t>
  </si>
  <si>
    <t>PFU 778L-5/1TD2</t>
  </si>
  <si>
    <t>BCU 460-10/1LW3GBS2</t>
  </si>
  <si>
    <t>P00011</t>
  </si>
  <si>
    <t>PFU 778L-5/1TD4S2</t>
  </si>
  <si>
    <t>P00514</t>
  </si>
  <si>
    <t>BCU 460-5/1W3GBP</t>
  </si>
  <si>
    <t>BCU 460-5/1R8GBPD3</t>
  </si>
  <si>
    <t>BCU 480-5/3/1LW3DU</t>
  </si>
  <si>
    <t>BCU 460-5/1LWGBD3S2B1/2Z0001</t>
  </si>
  <si>
    <t>LFC 120ML05T60Z</t>
  </si>
  <si>
    <t>VG 20R02LT6L1DZ</t>
  </si>
  <si>
    <t>VG 20R02NT6L1DZ</t>
  </si>
  <si>
    <t>P00017</t>
  </si>
  <si>
    <t>BCU 460-3/1W1GBD3B1/1</t>
  </si>
  <si>
    <t>P00120</t>
  </si>
  <si>
    <t>BCU 460-3/1LW3GBPZ</t>
  </si>
  <si>
    <t>BCU 480-10/5/1LW2GBD2S2/2</t>
  </si>
  <si>
    <t>BCU 460-3/1LW3D</t>
  </si>
  <si>
    <t>BCU 480-5/5/1LW1GBS4/2</t>
  </si>
  <si>
    <t>P00133</t>
  </si>
  <si>
    <t>BCU 460-3/1W1D</t>
  </si>
  <si>
    <t>BCU 440-10/1W1D</t>
  </si>
  <si>
    <t>PFU 798L-10/3/1ND3U</t>
  </si>
  <si>
    <t>PFU780LNDUK2</t>
  </si>
  <si>
    <t>P00270</t>
  </si>
  <si>
    <t>BCU 465-5/1LW3GBS2ACB1/1</t>
  </si>
  <si>
    <t>P00137</t>
  </si>
  <si>
    <t>BCU 480-5/3/1LW1GBS2/1C</t>
  </si>
  <si>
    <t>LFC 104ML05H07</t>
  </si>
  <si>
    <t>-</t>
  </si>
  <si>
    <t>LFC 104 kann nicht durch VFC ersetzt werden</t>
  </si>
  <si>
    <t>LFC 104 cannot be replaced by VFC</t>
  </si>
  <si>
    <t>LFC 104ML05H15</t>
  </si>
  <si>
    <t>LFC 104ML05H15E</t>
  </si>
  <si>
    <t>LFC 104ML05H30</t>
  </si>
  <si>
    <t>LFC 104ML05H30E</t>
  </si>
  <si>
    <t>LFC 104ML05H60</t>
  </si>
  <si>
    <t>LFC 104ML05H60E</t>
  </si>
  <si>
    <t>LFC 104ML05K60G</t>
  </si>
  <si>
    <t>LFC 104ML05M07</t>
  </si>
  <si>
    <t>LFC 104ML05M15</t>
  </si>
  <si>
    <t>LFC 104ML05M15E</t>
  </si>
  <si>
    <t>LFC 104ML05M30</t>
  </si>
  <si>
    <t>LFC 104ML05M30E</t>
  </si>
  <si>
    <t>LFC 104ML05M60</t>
  </si>
  <si>
    <t>LFC 104ML05M60E</t>
  </si>
  <si>
    <t>LFC 104ML05T07</t>
  </si>
  <si>
    <t>LFC 104ML05T07E</t>
  </si>
  <si>
    <t>LFC 104ML05T15</t>
  </si>
  <si>
    <t>LFC 104ML05T15E</t>
  </si>
  <si>
    <t>LFC 104ML05T15EM</t>
  </si>
  <si>
    <t>LFC 104ML05T30</t>
  </si>
  <si>
    <t>LFC 104ML05T30E</t>
  </si>
  <si>
    <t>LFC 104ML05T60</t>
  </si>
  <si>
    <t>LFC 104ML05T60E</t>
  </si>
  <si>
    <t>LFC 108/10R05</t>
  </si>
  <si>
    <t>VFC110/10R05-08PPPP</t>
  </si>
  <si>
    <t>LFC 108/15R05</t>
  </si>
  <si>
    <t>VFC115/15R05-08PPPP</t>
  </si>
  <si>
    <t>LFC 108/20R05</t>
  </si>
  <si>
    <t>VFC120/20R05-08PPPP</t>
  </si>
  <si>
    <t>LFC 108/25R05</t>
  </si>
  <si>
    <t>VFC125/25R05-08PPPP</t>
  </si>
  <si>
    <t>LFC 108ML05</t>
  </si>
  <si>
    <t>VFC1-/-05-08PPPP</t>
  </si>
  <si>
    <t>LFC 108ML05M07</t>
  </si>
  <si>
    <t>IFC1-/-05-08PPPP/20-07Q2TR10</t>
  </si>
  <si>
    <t>LFC 108ML05M07E</t>
  </si>
  <si>
    <t>IFC1-/-05-08PPPP/20-07Q2E</t>
  </si>
  <si>
    <t>LFC 108ML05M07EG</t>
  </si>
  <si>
    <t>LFC 108ML05M15</t>
  </si>
  <si>
    <t>IFC1-/-05-08PPPP/20-15Q3TR10</t>
  </si>
  <si>
    <t>LFC 108ML05M15E</t>
  </si>
  <si>
    <t>IFC1-/-05-08PPPP/20-15Q3E</t>
  </si>
  <si>
    <t>LFC 108ML05M15EG</t>
  </si>
  <si>
    <t>LFC 108ML05M30</t>
  </si>
  <si>
    <t>IFC1-/-05-08PPPP/20-30Q3TR10</t>
  </si>
  <si>
    <t>LFC 108ML05M30E</t>
  </si>
  <si>
    <t>IFC1-/-05-08PPPP/20-30Q3E</t>
  </si>
  <si>
    <t>LFC 108ML05M30G</t>
  </si>
  <si>
    <t>LFC 108ML05M60</t>
  </si>
  <si>
    <t>IFC1-/-05-08PPPP/20-60Q3TR10</t>
  </si>
  <si>
    <t>LFC 108ML05M60E</t>
  </si>
  <si>
    <t>IFC1-/-05-08PPPP/20-60Q3E</t>
  </si>
  <si>
    <t>LFC 108ML05M60M</t>
  </si>
  <si>
    <t>LFC 108ML05T07</t>
  </si>
  <si>
    <t>IFC1-/-05-08PPPP/20-07W2TR10</t>
  </si>
  <si>
    <t>LFC 108ML05T07E</t>
  </si>
  <si>
    <t>IFC1-/-05-08PPPP/20-07W2E</t>
  </si>
  <si>
    <t>LFC 108ML05T07EG</t>
  </si>
  <si>
    <t>LFC 108ML05T15</t>
  </si>
  <si>
    <t>IFC1-/-05-08PPPP/20-15W3TR10</t>
  </si>
  <si>
    <t>LFC 108ML05T15E</t>
  </si>
  <si>
    <t>IFC1-/-05-08PPPP/20-15W3E</t>
  </si>
  <si>
    <t>LFC 108ML05T15EG</t>
  </si>
  <si>
    <t>LFC 108ML05T30</t>
  </si>
  <si>
    <t>IFC1-/-05-08PPPP/20-30W3TR10</t>
  </si>
  <si>
    <t>LFC 108ML05T30E</t>
  </si>
  <si>
    <t>IFC1-/-05-08PPPP/20-30W3E</t>
  </si>
  <si>
    <t>LFC 108ML05T30G</t>
  </si>
  <si>
    <t>LFC 108ML05T30Z</t>
  </si>
  <si>
    <t>LFC 108ML05T60</t>
  </si>
  <si>
    <t>IFC1-/-05-08PPPP/20-60W3TR10</t>
  </si>
  <si>
    <t>LFC 108ML05T60E</t>
  </si>
  <si>
    <t>IFC1-/-05-08PPPP/20-60W3E</t>
  </si>
  <si>
    <t>LFC 108ML05T60M</t>
  </si>
  <si>
    <t>LFC 115/10R05</t>
  </si>
  <si>
    <t>VFC110/10R05-15PPPP</t>
  </si>
  <si>
    <t>LFC 115/15R05</t>
  </si>
  <si>
    <t>VFC115/15R05-15PPPP</t>
  </si>
  <si>
    <t>LFC 115/20R05</t>
  </si>
  <si>
    <t>VFC120/20R05-15PPPP</t>
  </si>
  <si>
    <t>LFC 115/25N05</t>
  </si>
  <si>
    <t>VFC1T25/25N05-15PPPP</t>
  </si>
  <si>
    <t>LFC 115/25R05</t>
  </si>
  <si>
    <t>VFC125/25R05-15PPPP</t>
  </si>
  <si>
    <t>LFC 115ML05</t>
  </si>
  <si>
    <t>VFC1-/-05-15PPPP</t>
  </si>
  <si>
    <t>LFC 115ML05M07</t>
  </si>
  <si>
    <t>IFC1-/-05-15PPPP/20-07Q2TR10</t>
  </si>
  <si>
    <t>LFC 115ML05M07E</t>
  </si>
  <si>
    <t>IFC1-/-05-15PPPP/20-07Q2E</t>
  </si>
  <si>
    <t>LFC 115ML05M15</t>
  </si>
  <si>
    <t>IFC1-/-05-15PPPP/20-15Q3TR10</t>
  </si>
  <si>
    <t>LFC 115ML05M15E</t>
  </si>
  <si>
    <t>IFC1-/-05-15PPPP/20-15Q3E</t>
  </si>
  <si>
    <t>LFC 115ML05M30</t>
  </si>
  <si>
    <t>IFC1-/-05-15PPPP/20-30Q3TR10</t>
  </si>
  <si>
    <t>LFC 115ML05M30E</t>
  </si>
  <si>
    <t>IFC1-/-05-15PPPP/20-30Q3E</t>
  </si>
  <si>
    <t>LFC 115ML05M30EG</t>
  </si>
  <si>
    <t>LFC 115ML05M30M</t>
  </si>
  <si>
    <t>LFC 115ML05M60</t>
  </si>
  <si>
    <t>IFC1-/-05-15PPPP/20-60Q3TR10</t>
  </si>
  <si>
    <t>LFC 115ML05M60E</t>
  </si>
  <si>
    <t>IFC1-/-05-15PPPP/20-60Q3E</t>
  </si>
  <si>
    <t>LFC 115ML05M60EG</t>
  </si>
  <si>
    <t>LFC 115ML05T07</t>
  </si>
  <si>
    <t>IFC1-/-05-15PPPP/20-07W2TR10</t>
  </si>
  <si>
    <t>LFC 115ML05T07E</t>
  </si>
  <si>
    <t>IFC1-/-05-15PPPP/20-07W2E</t>
  </si>
  <si>
    <t>LFC 115ML05T15</t>
  </si>
  <si>
    <t>IFC1-/-05-15PPPP/20-15W3TR10</t>
  </si>
  <si>
    <t>LFC 115ML05T15E</t>
  </si>
  <si>
    <t>IFC1-/-05-15PPPP/20-15W3E</t>
  </si>
  <si>
    <t>LFC 115ML05T30</t>
  </si>
  <si>
    <t>IFC1-/-05-15PPPP/20-30W3TR10</t>
  </si>
  <si>
    <t>LFC 115ML05T30E</t>
  </si>
  <si>
    <t>IFC1-/-05-15PPPP/20-30W3E</t>
  </si>
  <si>
    <t>LFC 115ML05T30EG</t>
  </si>
  <si>
    <t>LFC 115ML05T30G</t>
  </si>
  <si>
    <t>LFC 115ML05T30M</t>
  </si>
  <si>
    <t>LFC 115ML05T60</t>
  </si>
  <si>
    <t>IFC1-/-05-15PPPP/20-60W3TR10</t>
  </si>
  <si>
    <t>LFC 115ML05T60E</t>
  </si>
  <si>
    <t>IFC1-/-05-15PPPP/20-60W3E</t>
  </si>
  <si>
    <t>LFC 115ML05T60EG</t>
  </si>
  <si>
    <t>LFC 115ML05T60G</t>
  </si>
  <si>
    <t>LFC 120/10R05</t>
  </si>
  <si>
    <t>VFC110/10R05-20PPPP</t>
  </si>
  <si>
    <t>LFC 120/15R05</t>
  </si>
  <si>
    <t>VFC115/15R05-20PPPP</t>
  </si>
  <si>
    <t>LFC 120/20R05</t>
  </si>
  <si>
    <t>VFC120/20R05-20PPPP</t>
  </si>
  <si>
    <t>LFC 120/25N05</t>
  </si>
  <si>
    <t>VFC1T25/25N05-20PPPP</t>
  </si>
  <si>
    <t>LFC 120/25R05</t>
  </si>
  <si>
    <t>VFC125/25R05-20PPPP</t>
  </si>
  <si>
    <t>LFC 120ML05</t>
  </si>
  <si>
    <t>VFC1-/-05-20PPPP</t>
  </si>
  <si>
    <t>LFC 120ML05M07</t>
  </si>
  <si>
    <t>IFC1-/-05-20PPPP/20-07Q2TR10</t>
  </si>
  <si>
    <t>LFC 120ML05M07E</t>
  </si>
  <si>
    <t>IFC1-/-05-20PPPP/20-07Q2E</t>
  </si>
  <si>
    <t>LFC 120ML05M15</t>
  </si>
  <si>
    <t>IFC1-/-05-20PPPP/20-15Q3TR10</t>
  </si>
  <si>
    <t>LFC 120ML05M15E</t>
  </si>
  <si>
    <t>IFC1-/-05-20PPPP/20-15Q3E</t>
  </si>
  <si>
    <t>LFC 120ML05M30</t>
  </si>
  <si>
    <t>IFC1-/-05-20PPPP/20-30Q3TR10</t>
  </si>
  <si>
    <t>LFC 120ML05M30E</t>
  </si>
  <si>
    <t>IFC1-/-05-20PPPP/20-30Q3E</t>
  </si>
  <si>
    <t>LFC 120ML05M30EG</t>
  </si>
  <si>
    <t>LFC 120ML05M30G</t>
  </si>
  <si>
    <t>LFC 120ML05M30M</t>
  </si>
  <si>
    <t>LFC 120ML05M60</t>
  </si>
  <si>
    <t>IFC1-/-05-20PPPP/20-60Q3TR10</t>
  </si>
  <si>
    <t>LFC 120ML05M60E</t>
  </si>
  <si>
    <t>IFC1-/-05-20PPPP/20-60Q3E</t>
  </si>
  <si>
    <t>LFC 120ML05M60Z</t>
  </si>
  <si>
    <t>LFC 120ML05T07</t>
  </si>
  <si>
    <t>IFC1-/-05-20PPPP/20-07W2TR10</t>
  </si>
  <si>
    <t>LFC 120ML05T07E</t>
  </si>
  <si>
    <t>IFC1-/-05-20PPPP/20-07W2E</t>
  </si>
  <si>
    <t>LFC 120ML05T15</t>
  </si>
  <si>
    <t>IFC1-/-05-20PPPP/20-15W3TR10</t>
  </si>
  <si>
    <t>LFC 120ML05T15E</t>
  </si>
  <si>
    <t>IFC1-/-05-20PPPP/20-15W3E</t>
  </si>
  <si>
    <t>LFC 120ML05T15Z</t>
  </si>
  <si>
    <t>LFC 120ML05T30</t>
  </si>
  <si>
    <t>IFC1-/-05-20PPPP/20-30W3TR10</t>
  </si>
  <si>
    <t>LFC 120ML05T30E</t>
  </si>
  <si>
    <t>IFC1-/-05-20PPPP/20-30W3E</t>
  </si>
  <si>
    <t>LFC 120ML05T30EG</t>
  </si>
  <si>
    <t>LFC 120ML05T30EZ</t>
  </si>
  <si>
    <t>LFC 120ML05T30M</t>
  </si>
  <si>
    <t>LFC 120ML05T30Z</t>
  </si>
  <si>
    <t>LFC 120ML05T60</t>
  </si>
  <si>
    <t>IFC1-/-05-20PPPP/20-60W3TR10</t>
  </si>
  <si>
    <t>LFC 120ML05T60E</t>
  </si>
  <si>
    <t>IFC1-/-05-20PPPP/20-60W3E</t>
  </si>
  <si>
    <t>LFC 120ML05T60G</t>
  </si>
  <si>
    <t>LFC 120ML05Z</t>
  </si>
  <si>
    <t>P00437</t>
  </si>
  <si>
    <t>BCU 480-10/5/1LW3GBD2S2/1B1/2</t>
  </si>
  <si>
    <t>P00388</t>
  </si>
  <si>
    <t>Einsatzteil VGBF  65..05/10 /B</t>
  </si>
  <si>
    <t>Einsatzteil VGBF  80..05/10 /B</t>
  </si>
  <si>
    <t>Einsatzteil VGBF  80..40 /B</t>
  </si>
  <si>
    <t>Einsatzteil VGBF100..05/10;GIK100 /B</t>
  </si>
  <si>
    <t>Einsatzteil VGBF100..40 /B</t>
  </si>
  <si>
    <t>Einsatzteil VGBF150..10 /B</t>
  </si>
  <si>
    <t>Einsatzteil VGBF65..V /B</t>
  </si>
  <si>
    <t>Einsatzteil VGBF80..V /B</t>
  </si>
  <si>
    <t>Einsatzteil VGBF100..05/10V;GIK100..V /B</t>
  </si>
  <si>
    <t>Einsatzteil VGBF150..V /B</t>
  </si>
  <si>
    <t>Einsatzteil-k.  VAR 65 -1 /B</t>
  </si>
  <si>
    <t>Einsatzteil-k.  VAR 80 -1 /B</t>
  </si>
  <si>
    <t>Einsatzteil-k.  VAR 80 -2 /B</t>
  </si>
  <si>
    <t>Einsatzteil-k.  VAR 100 -1 /B</t>
  </si>
  <si>
    <t>Einsatzteil-k.  VAR 100 -2 /B</t>
  </si>
  <si>
    <t>Einsatzteil VGBF 65..05; GIK 65 /B</t>
  </si>
  <si>
    <t>Einsatzteil VGBF 80..05/10; GIK 80 /B</t>
  </si>
  <si>
    <t>Einsatzteil VGBF 80..40 /B</t>
  </si>
  <si>
    <t>Einsatzteil VGBF 100..05/10; GIK 100 /B</t>
  </si>
  <si>
    <t>Einsatzteil VGBF100..05/10;GIK100 alt /B</t>
  </si>
  <si>
    <t>Einsatzteil VGBF 100..40 /B</t>
  </si>
  <si>
    <t>Einsatzteil VGBF 150..05/10; GIK 150 /B</t>
  </si>
  <si>
    <t>Einsatzteil VGBF 65..V; GIK 65 V /B</t>
  </si>
  <si>
    <t>Einsatzteil VGBF 80..V; GIK 80 V /B</t>
  </si>
  <si>
    <t>Einsatzteil VGBF 100..V; GIK100 V /B</t>
  </si>
  <si>
    <t>Einsatzteil VGBF100..05/10;GIK100Valt /B</t>
  </si>
  <si>
    <t>Einsatzteil VGBF 150..V GIK150 V /B</t>
  </si>
  <si>
    <t>Einsatzteil VAR 65...-1 /B</t>
  </si>
  <si>
    <t>Einsatzteil VAR 80...-1 /B</t>
  </si>
  <si>
    <t>Einsatzteil VAR 80...-2 /B</t>
  </si>
  <si>
    <t>Einsatzteil VAR 100...-1 /B</t>
  </si>
  <si>
    <t>Einsatzteil VAR 100...-2 /B</t>
  </si>
  <si>
    <t>Ausgleichsmembrane  VGBF65 0,5bar</t>
  </si>
  <si>
    <t>Ausgleichsmembrane  VGBF80 0,5/1bar</t>
  </si>
  <si>
    <t>Ausgleichsmembr. VGBF80..40</t>
  </si>
  <si>
    <t>Ausgleichsmembrane  VGBF100 0,5/1bar</t>
  </si>
  <si>
    <t>Ausgleichsmembrane  VGBF100 4bar</t>
  </si>
  <si>
    <t>Ausgleichsmembr. VGBF150..10; GIK150</t>
  </si>
  <si>
    <t>Ausgleichsmembrane Viton  VGBF65 0,5bar</t>
  </si>
  <si>
    <t>Ausgleichsmembr. Viton  VGBF80 0,5/1bar</t>
  </si>
  <si>
    <t>Ausgleichsmembr. Viton  VGBF100 0,5/1bar</t>
  </si>
  <si>
    <t>Ausgleichsmembr. VGBF150..05/10;GIK150 V</t>
  </si>
  <si>
    <t>Ausgleichsmem. VGBF 65..05; GIK 65 /B</t>
  </si>
  <si>
    <t>Ausgleichsmem. VGBF 80..05/10; GIK 80 /B</t>
  </si>
  <si>
    <t>Ausgleichsmem. VGBF 80..40 /B</t>
  </si>
  <si>
    <t>Ausgleichsmem. VGBF100..05/10; GIK100 /B</t>
  </si>
  <si>
    <t>Ausgleichsmem. VGBF 100..40 /B</t>
  </si>
  <si>
    <t>Ausgleichsmem. VGBF150..05/10; GIK150 /B</t>
  </si>
  <si>
    <t>Ausgleichsmem. VGBF 65..05; GIK 65 V /B</t>
  </si>
  <si>
    <t>Ausgleichsmem. VGBF 80..05/10 GIK 80 V/B</t>
  </si>
  <si>
    <t>Ausgleichsmem. VGBF100..05/10;GIK100 V/B</t>
  </si>
  <si>
    <t>Ausgleichsmem. VGBF150..05/10;GIK150 V/B</t>
  </si>
  <si>
    <t>Arbeitsmembrane VGBF  65</t>
  </si>
  <si>
    <t>Arbeitsmembrane VGBF  80</t>
  </si>
  <si>
    <t>Arbeitsmembrane VGBF100</t>
  </si>
  <si>
    <t>Arbeitsmembrane VGBF150</t>
  </si>
  <si>
    <t>Arbeitsmembrane Viton  VGBF65</t>
  </si>
  <si>
    <t>Arbeitsmembrane Viton  VGBF80</t>
  </si>
  <si>
    <t>Arbeitsmembrane Viton  VGBF100</t>
  </si>
  <si>
    <t>Arbeitsmembrane Viton  VGBF150</t>
  </si>
  <si>
    <t>Arbeitsmembrane VGBF/VAR/GIK 65 /B</t>
  </si>
  <si>
    <t>Arbeitsmembrane VGBF/VAR/GIK 80 /B</t>
  </si>
  <si>
    <t>Arbeitsmembrane VGBF/VAR/GIK 100 /B</t>
  </si>
  <si>
    <t>Arbeitsmembrane VGBF/GIK 150 /B</t>
  </si>
  <si>
    <t>Arbeitsmembrane VGBF/GIK 65 V /B</t>
  </si>
  <si>
    <t>Arbeitsmembrane VGBF/GIK 80 V /B</t>
  </si>
  <si>
    <t>Arbeitsmembrane VGBF/GIK 100 V /B</t>
  </si>
  <si>
    <t>Arbeitsmembrane VGBF/GIK 150 V /B</t>
  </si>
  <si>
    <t>Sicherheitsmembr. VGBF65..05 /B</t>
  </si>
  <si>
    <t>Sicherheitsmembr. VGBF80..10/40 /B</t>
  </si>
  <si>
    <t>Sicherheitsmembr. VGBF100..10/40 /B</t>
  </si>
  <si>
    <t>Sicherheitsmembr. VGBF150..10 /B</t>
  </si>
  <si>
    <t>Sicherheitsmembr. GIK 100 /B</t>
  </si>
  <si>
    <t>Sicherheitsmembr. GIK150 /B</t>
  </si>
  <si>
    <t>Sicherheitsmembr. GIK65 /B</t>
  </si>
  <si>
    <t>Sicherheitsmembr. GIK80 /B</t>
  </si>
  <si>
    <t>Sicherheitsmembrane VGBF/VAR 65 /B</t>
  </si>
  <si>
    <t>Sicherheitsmembrane VGBF/VAR 80 /B</t>
  </si>
  <si>
    <t>Sicherheitsmembrane VGBF/VAR 100 /B</t>
  </si>
  <si>
    <t>Sicherheitsmembrane VGBF/VAR 150 /B</t>
  </si>
  <si>
    <t>Sicherheitsmembrane GIK 65 /B</t>
  </si>
  <si>
    <t>Sicherheitsmembrane GIK 80 /B</t>
  </si>
  <si>
    <t>Sicherheitsmembrane GIK 100 /B</t>
  </si>
  <si>
    <t>Sicherheitsmembrane GIK 150 /B</t>
  </si>
  <si>
    <t>Membranteller VGBF 65  /B</t>
  </si>
  <si>
    <t>Membranteller VGBF 80  /B</t>
  </si>
  <si>
    <t>Membranteller VGBF100 /B</t>
  </si>
  <si>
    <t>Membranteller VGBF150 1bar /B</t>
  </si>
  <si>
    <t>Membranteller VGBF 65 /B</t>
  </si>
  <si>
    <t>Membranteller VGBF 80 /B</t>
  </si>
  <si>
    <t>Membranteller VGBF 100 /B</t>
  </si>
  <si>
    <t>Membranteller VGBF 150 /B</t>
  </si>
  <si>
    <t>Daempfungsventil-k.  VGBF</t>
  </si>
  <si>
    <t>Dämpfungsventil VGBF /B</t>
  </si>
  <si>
    <t xml:space="preserve">BCU 460-3/1R3GB </t>
  </si>
  <si>
    <t>BCU 480-5/3/1LW3GBD2S2/2CB1/1</t>
  </si>
  <si>
    <t>PFU 798L-5/3/1TD3</t>
  </si>
  <si>
    <t>BCU 460-5/1LW8D</t>
  </si>
  <si>
    <t>BCU 460-5/1W8GBP</t>
  </si>
  <si>
    <t>P00160</t>
  </si>
  <si>
    <t>P00109</t>
  </si>
  <si>
    <t>P00019</t>
  </si>
  <si>
    <t>PFU 778L-5/2TD4</t>
  </si>
  <si>
    <t>BCU 480-3/3/1L5W1GBPD3U</t>
  </si>
  <si>
    <t>BCU 480-10/5/2LW8GBS3/1B1/1</t>
  </si>
  <si>
    <t>P00463</t>
  </si>
  <si>
    <t>BCU 460-5/1LW8GBD3S2</t>
  </si>
  <si>
    <t>P00308</t>
  </si>
  <si>
    <t>P00112</t>
  </si>
  <si>
    <t>BCU 460-3/1LW1GBP</t>
  </si>
  <si>
    <t>BCU 465-5/1LR8GBS3AB1/1</t>
  </si>
  <si>
    <t>P00198</t>
  </si>
  <si>
    <t>Alte Bestellnummer</t>
  </si>
  <si>
    <t>Neue Bestellunmmer</t>
  </si>
  <si>
    <t>Typenschlüssel</t>
  </si>
  <si>
    <t>KMAT-Material</t>
  </si>
  <si>
    <t>Bemerkung</t>
  </si>
  <si>
    <t>FCU500WC0F1H0K0-E</t>
  </si>
  <si>
    <t>KMFCU5</t>
  </si>
  <si>
    <t>FCU500WC0F0H0K2-E</t>
  </si>
  <si>
    <t>FCU500WC1F1H0K2-E</t>
  </si>
  <si>
    <t>FCU500WC1F1H0K1-E</t>
  </si>
  <si>
    <t>FCU500WC1F0H0K1-E</t>
  </si>
  <si>
    <t>FCU500WC0F1H0K2-E</t>
  </si>
  <si>
    <t>FCU500WC0F0H0K1-E</t>
  </si>
  <si>
    <t>FCU500WC1F0H0K2-E</t>
  </si>
  <si>
    <t>FCU500WC0F0H0K0-E</t>
  </si>
  <si>
    <t>FCU500WC1F0H0K0-E</t>
  </si>
  <si>
    <t>FCU500WC1F1H0K0-E</t>
  </si>
  <si>
    <t>FCU500WC0F1H0K1-E</t>
  </si>
  <si>
    <t>PCC500WC1F1H0K1-E</t>
  </si>
  <si>
    <t>Diese Variante muss neu konfiguriert werden P15=0, P35=0 und P32= 1 ist ein nicht erlaubte Parametrierung!</t>
  </si>
  <si>
    <t>FCU500QC1F0H0K1-E</t>
  </si>
  <si>
    <t>FCU500QC0F0H0K2-E</t>
  </si>
  <si>
    <t>FCU500WC0F2H0K1-E</t>
  </si>
  <si>
    <t>FCU500WC1F0H1K1-E</t>
  </si>
  <si>
    <t>FCU500WC0F0H1K1-E</t>
  </si>
  <si>
    <t>FCU500WC1F1H1K1-E</t>
  </si>
  <si>
    <t>FCU500WC1F0H1K2-E</t>
  </si>
  <si>
    <t>FCU500WC0F1H1K1-E</t>
  </si>
  <si>
    <t>FCU500QC1F1H1K1-E</t>
  </si>
  <si>
    <t>FCU500WC0F0H1K2-E</t>
  </si>
  <si>
    <t>FCU500WC0F1H1K2-E</t>
  </si>
  <si>
    <t>FCU500QC0F0H0K1-E</t>
  </si>
  <si>
    <t>FCU500QC0F1H0K1-E</t>
  </si>
  <si>
    <t>FCU500QC0F0H1K1-E</t>
  </si>
  <si>
    <t>FCU500QC1F2H1K1-E</t>
  </si>
  <si>
    <t>P19 von 0 auf 1 geändert</t>
  </si>
  <si>
    <t>FCU500WC1F2H0K1-E</t>
  </si>
  <si>
    <t>FCU500QC1F1H1K2-E</t>
  </si>
  <si>
    <t>FCU500WC1F1H1K2-E</t>
  </si>
  <si>
    <t>FCU500QC1F0H1K1-E</t>
  </si>
  <si>
    <t>FCU500QC1F1H0K1-E</t>
  </si>
  <si>
    <t>FCU500QC0F1H1K2-E</t>
  </si>
  <si>
    <t>FCU500QC1F0H0K2-E</t>
  </si>
  <si>
    <t>FCU500WC1F2H1K2-E</t>
  </si>
  <si>
    <t>BCU 460-5/1LW3GBPD3U</t>
  </si>
  <si>
    <t>BCU 465-3/1LW3GBPA</t>
  </si>
  <si>
    <t>P00064</t>
  </si>
  <si>
    <t>VCS 665F05NNWRP/PP/PP</t>
  </si>
  <si>
    <t>VCS 665F05NNWRB/PPPP/PPPP</t>
  </si>
  <si>
    <t>VCS 8100F05NNWRP/PPPP/PPEP</t>
  </si>
  <si>
    <t>VCS 8100F05NNWRE/PPPP/PPEP</t>
  </si>
  <si>
    <t>BCU 480-10/3/1LW1GBS3/1B^/1</t>
  </si>
  <si>
    <t>P00169</t>
  </si>
  <si>
    <t>P00028</t>
  </si>
  <si>
    <t>P00165</t>
  </si>
  <si>
    <t>BCU 460-5/1LR3GBD3S2CZ001</t>
  </si>
  <si>
    <t>IFC125/25R05-20MMPP/20-60W3TR10-I</t>
  </si>
  <si>
    <t>f</t>
  </si>
  <si>
    <t>Durchfluss überprüfen.</t>
  </si>
  <si>
    <t>Check flow rate.</t>
  </si>
  <si>
    <t>P00186</t>
  </si>
  <si>
    <t>P00299</t>
  </si>
  <si>
    <t>BCU 480-5/3/1LW1GBS3/3B1/1</t>
  </si>
  <si>
    <t>P00398</t>
  </si>
  <si>
    <t xml:space="preserve">BCU 460-3/1WGB   </t>
  </si>
  <si>
    <t>BCU 460-5/1LW8GBCB1/1</t>
  </si>
  <si>
    <t>P00358</t>
  </si>
  <si>
    <t>BCU 460-5/1LW3DB1/1</t>
  </si>
  <si>
    <t>BCU 460-5/1R1GB</t>
  </si>
  <si>
    <t xml:space="preserve">BCU 460-3/1LW3GBS3B1/1 </t>
  </si>
  <si>
    <t>P00282</t>
  </si>
  <si>
    <t>P00311</t>
  </si>
  <si>
    <t>BCU 480-r/3/1LW1GBU</t>
  </si>
  <si>
    <t>P00024</t>
  </si>
  <si>
    <t>BCU 460-3/1W3DD2</t>
  </si>
  <si>
    <t>P00051</t>
  </si>
  <si>
    <t>LFC 120ML05T30E2Z</t>
  </si>
  <si>
    <t>IFC 125/25R05-20PPPP/20-30W3E</t>
  </si>
  <si>
    <t>Sondervariante LFC: Rp 1", Bürde 250 Ohm</t>
  </si>
  <si>
    <t>Special version LFC: Rp 1, load 250 Ohm</t>
  </si>
  <si>
    <t>BCU 480-5/3/2LW3GBD2</t>
  </si>
  <si>
    <t>P00111</t>
  </si>
  <si>
    <t>P00168</t>
  </si>
  <si>
    <t>BCU 465-5/1LW1GBAB1/1</t>
  </si>
  <si>
    <t>VCS 110R05NNW3/PPPP/PPPP</t>
  </si>
  <si>
    <t>VCS1E10R/10R05NNWR3/PPPP/PPPP</t>
  </si>
  <si>
    <t>VCS 115R05NNW3/PPPP/PPPP</t>
  </si>
  <si>
    <t>VCS1E15R/15R05NNWR3/PPPP/PPPP</t>
  </si>
  <si>
    <t>VCS 120R05NNW3/PPPP/PPPP</t>
  </si>
  <si>
    <t>VCS1E20R/20R05NNWR3/PPPP/PPPP</t>
  </si>
  <si>
    <t>VCS 125R05NNW3/PPPP/PPPP</t>
  </si>
  <si>
    <t>VCS1E25R/25R05NNWR3/PPPP/PPPP</t>
  </si>
  <si>
    <t>VCS 240R05NNW3/PPPP/PPPP</t>
  </si>
  <si>
    <t>VCS2E40R/40R05NNWR3/PPPP/PPPP</t>
  </si>
  <si>
    <t>VCS 350R05NNW3/PPPP/PPPP</t>
  </si>
  <si>
    <t>VCS3E50R/50R05NNWR3/PPPP/PPPP</t>
  </si>
  <si>
    <t>VCS 240F05NNW3/PPPP/PPPP</t>
  </si>
  <si>
    <t>VCS2E40F/40F05NNWR3/PPPP/PPPP</t>
  </si>
  <si>
    <t>VCS 350F05NNW3/PPPP/PPPP</t>
  </si>
  <si>
    <t>VCS3E50F/50F05NNWR3/PPPP/PPPP</t>
  </si>
  <si>
    <t>VCS 110R05NLW3/PPPP/PPPP</t>
  </si>
  <si>
    <t>VCS1E10R/10R05NLWR3/PPPP/PPPP</t>
  </si>
  <si>
    <t>VCS 115R05NLW3/PPPP/PPPP</t>
  </si>
  <si>
    <t>VCS1E15R/15R05NLWR3/PPPP/PPPP</t>
  </si>
  <si>
    <t>VCS 120R05NLW3/PPPP/PPPP</t>
  </si>
  <si>
    <t>VCS1E20R/20R05NLWR3/PPPP/PPPP</t>
  </si>
  <si>
    <t>VCS 125R05NLW3/PPPP/PPPP</t>
  </si>
  <si>
    <t>VCS1E25R/25R05NLWR3/PPPP/PPPP</t>
  </si>
  <si>
    <t>VCS 240R05NLW3/PPPP/PPPP</t>
  </si>
  <si>
    <t>VCS2E40R/40R05NLWR3/PPPP/PPPP</t>
  </si>
  <si>
    <t>VCS 350R05NLW3/PPPP/PPPP</t>
  </si>
  <si>
    <t>VCS3E50R/50R05NLWR3/PPPP/PPPP</t>
  </si>
  <si>
    <t>VCS 240F05NLW3/PPPP/PPPP</t>
  </si>
  <si>
    <t>VCS2E40F/40F05NLWR3/PPPP/PPPP</t>
  </si>
  <si>
    <t>VCS 110R05NNQ3/PPPP/PPPP</t>
  </si>
  <si>
    <t>VCS1E10R/10R05NNQR3/PPPP/PPPP</t>
  </si>
  <si>
    <t>VCS 115R05NNQ3/PPPP/PPPP</t>
  </si>
  <si>
    <t>VCS1E15R/15R05NNQR3/PPPP/PPPP</t>
  </si>
  <si>
    <t>VCS 120R05NNQ3/PPPP/PPPP</t>
  </si>
  <si>
    <t>VCS1E20R/20R05NNQR3/PPPP/PPPP</t>
  </si>
  <si>
    <t>VCS 125R05NNQ3/PPPP/PPPP</t>
  </si>
  <si>
    <t>VCS1E25R/25R05NNQR3/PPPP/PPPP</t>
  </si>
  <si>
    <t>VCS 240R05NNQ3/PPPP/PPPP</t>
  </si>
  <si>
    <t>VCS2E40R/40R05NNQR3/PPPP/PPPP</t>
  </si>
  <si>
    <t>VCS 350R05NNQ3/PPPP/PPPP</t>
  </si>
  <si>
    <t>VCS3E50R/50R05NNQR3/PPPP/PPPP</t>
  </si>
  <si>
    <t>VCS 240F05NNQ3/PPPP/PPPP</t>
  </si>
  <si>
    <t>VCS2E40F/40F05NNQR3/PPPP/PPPP</t>
  </si>
  <si>
    <t>VCS 350F05NNQ3/PPPP/PPPP</t>
  </si>
  <si>
    <t>VCS3E50F/50F05NNQR3/PPPP/PPPP</t>
  </si>
  <si>
    <t>VCS 110R05NLQ3/PPPP/PPPP</t>
  </si>
  <si>
    <t>VCS1E10R/10R05NLQR3/PPPP/PPPP</t>
  </si>
  <si>
    <t>VCS 115R05NLQ3/PPPP/PPPP</t>
  </si>
  <si>
    <t>VCS1E15R/15R05NLQR3/PPPP/PPPP</t>
  </si>
  <si>
    <t>VCS 120R05NLQ3/PPPP/PPPP</t>
  </si>
  <si>
    <t>VCS1E20R/20R05NLQR3/PPPP/PPPP</t>
  </si>
  <si>
    <t>VCS 125R05NLQ3/PPPP/PPPP</t>
  </si>
  <si>
    <t>VCS1E25R/25R05NLQR3/PPPP/PPPP</t>
  </si>
  <si>
    <t>VCS 240R05NLQ3/PPPP/PPPP</t>
  </si>
  <si>
    <t>VCS2E40R/40R05NLQR3/PPPP/PPPP</t>
  </si>
  <si>
    <t>VCS 350R05NLQ3/PPPP/PPPP</t>
  </si>
  <si>
    <t>VCS3E50R/50R05NLQR3/PPPP/PPPP</t>
  </si>
  <si>
    <t>VCS 240F05NLQ3/PPPP/PPPP</t>
  </si>
  <si>
    <t>VCS2E40F/40F05NLQR3/PPPP/PPPP</t>
  </si>
  <si>
    <t>VCS 350F05NLQ3/PPPP/PPPP</t>
  </si>
  <si>
    <t>VCS3E50F/50F05NLQR3/PPPP/PPPP</t>
  </si>
  <si>
    <t>VCS 115R05NLK3/PPPP/PPPP</t>
  </si>
  <si>
    <t>VCS1E15R/15R05NLKR3/PPPP/PPPP</t>
  </si>
  <si>
    <t>VAS 115R05/NDW31/ZS/PP</t>
  </si>
  <si>
    <t>VAS1E15R/15R05NWL/ZS/PP</t>
  </si>
  <si>
    <t>VAS 115R05/NDQ31/ZS/PP</t>
  </si>
  <si>
    <t>VAS1E15R/15R05NQL/ZS/PP</t>
  </si>
  <si>
    <t>VAS 115R05/NDK31/ZS/PP</t>
  </si>
  <si>
    <t>VAS1E15R/15R05NKL/ZS/PP</t>
  </si>
  <si>
    <t>VAS 115R05/NDW32/BS/PP</t>
  </si>
  <si>
    <t>VAS1E15R/15R05NWL/BS/PP</t>
  </si>
  <si>
    <t>VAS 115R05/NDQ31/BS/PP</t>
  </si>
  <si>
    <t>VAS1E15R/15R05NQL/BS/PP</t>
  </si>
  <si>
    <t>VAS 115R05/NDK31/BS/PP</t>
  </si>
  <si>
    <t>VAS1E15R/15R05NKL/BS/PP</t>
  </si>
  <si>
    <t>VCD 115R05ND-100W3/PPPP/PPPP</t>
  </si>
  <si>
    <t>VCD1E15R/15R05ND-100WR3/PPPP/PPPP</t>
  </si>
  <si>
    <t>VCD 115R05ND-100Q3/PPPP/PPPP</t>
  </si>
  <si>
    <t>VCD1E15R/15R05ND-100QR3/PPPP/PPPP</t>
  </si>
  <si>
    <t>VCD 115R05ND-100K3/PPPP/PPPP</t>
  </si>
  <si>
    <t>VCD1E15R/15R05ND-100KR3/PPPP/PPPP</t>
  </si>
  <si>
    <t>VCD 115R05ND-100W3/PP-3/2-PP</t>
  </si>
  <si>
    <t>VCD1E15R/15R05ND-100WR3/PP-3/2-PP</t>
  </si>
  <si>
    <t>VCD 115R05ND-100Q3/PP-3/2-PP</t>
  </si>
  <si>
    <t>VCD1E15R/15R05ND-100QR3/PP-3/2-PP</t>
  </si>
  <si>
    <t>VCD 115R05ND-100K3/PP-3/2-PP</t>
  </si>
  <si>
    <t>VCD1E15R/15R05ND-100KR3/PP-3/2-PP</t>
  </si>
  <si>
    <t>VCD 115R05ND-100W3/PPZS/2--3</t>
  </si>
  <si>
    <t>VCD1E15R/15R05ND-100WL3/PPZS/2--3</t>
  </si>
  <si>
    <t>VCD 115R05ND-100Q3/PPZS/2--3</t>
  </si>
  <si>
    <t>VCD1E15R/15R05ND-100QL3/PPZS/2--3</t>
  </si>
  <si>
    <t>VCD1E15R/15R05ND-100KL3/PPZS/2--3</t>
  </si>
  <si>
    <t>VCG 115R05NGEW3/PPPP/PPPP</t>
  </si>
  <si>
    <t>VCG1E15R/15R05NGEWR3/PPPP/PPPP</t>
  </si>
  <si>
    <t>VCG 115R05NGEQ3/PPPP/PPPP</t>
  </si>
  <si>
    <t>VCG1E15R/15R05NGEQR3/PPPP/PPPP</t>
  </si>
  <si>
    <t>VCG 115R05NGEK3/PPPP/PPPP</t>
  </si>
  <si>
    <t>VCG1E15R/15R05NGEKR3/PPPP/PPPP</t>
  </si>
  <si>
    <t>VCG 115R05NGEW3/2-PP/PPPP</t>
  </si>
  <si>
    <t>VCG1E15R/15R05NGEWR3/2-PP/PPPP</t>
  </si>
  <si>
    <t>VCG 115R05NGEQ3/2-PP/PPPP</t>
  </si>
  <si>
    <t>VCG1E15R/15R05NGEQR3/2-PP/PPPP</t>
  </si>
  <si>
    <t>VCG 115R05NGEK§/2-PP/PPPP</t>
  </si>
  <si>
    <t>VCG1E15R/15R05NGEKR3/2-PP/PPPP</t>
  </si>
  <si>
    <t>VCG 115R05NGEW3/PPBS/2-PP</t>
  </si>
  <si>
    <t>VCG1E15R/15R05NGEWL3/PPBS/2-PP</t>
  </si>
  <si>
    <t>VCG 115R05NGEQ3/PPBS/2-PP</t>
  </si>
  <si>
    <t>VCG1E15R/15R05NGEQL3/PPBS/2-PP</t>
  </si>
  <si>
    <t>VCG 115R05NGEK3/PPBS/2-PP</t>
  </si>
  <si>
    <t>VCG1E15R/15R05NGEKL3/PPBS/2-PP</t>
  </si>
  <si>
    <t>VCS 350F05NLW3/PPPP/PPPP</t>
  </si>
  <si>
    <t>VCS3E50F/50F05NLWR3/PPPP/PPPP</t>
  </si>
  <si>
    <t>DG im Eingang geändert</t>
  </si>
  <si>
    <t>DG in the inlet changed</t>
  </si>
  <si>
    <t xml:space="preserve">VCS1       </t>
  </si>
  <si>
    <t>VCS1E15R/15R05NNWR/PPPP/PPPP</t>
  </si>
  <si>
    <t>VCS1E20R/20R05NNQR3/PPPP/PP-2</t>
  </si>
  <si>
    <t>VCS1E25R/25R05NNWR/PPPP/PPPP</t>
  </si>
  <si>
    <t>VCS1E15R/15R05NNWR/PPPP/PPZY</t>
  </si>
  <si>
    <t xml:space="preserve">VCS2       </t>
  </si>
  <si>
    <t>VCS2E40R/40R05NLWR/2-PP/PPPP</t>
  </si>
  <si>
    <t>VCS1E25R/25R05NLWR/2-PP/PPPP</t>
  </si>
  <si>
    <t xml:space="preserve">VCD1       </t>
  </si>
  <si>
    <t>VCD1E25R/25R05ND-25WR/2-MM/PPPP</t>
  </si>
  <si>
    <t xml:space="preserve">VCS3       </t>
  </si>
  <si>
    <t>VCS3E50R/50R05NLWR/2-PP/PPPP</t>
  </si>
  <si>
    <t>VCS1E15R/15R05NNWL/PPPP/PPPP</t>
  </si>
  <si>
    <t>VCS1E--/--05NNWR/PPPP/PPPP</t>
  </si>
  <si>
    <t>VCD1E20R/20R05ND-100WR/PPPP/PPPP</t>
  </si>
  <si>
    <t xml:space="preserve">VCG1       </t>
  </si>
  <si>
    <t>VCG1E25R/25R05NGEWR3/PPPP/PPPP</t>
  </si>
  <si>
    <t xml:space="preserve">VCG2       </t>
  </si>
  <si>
    <t>VCG2E40R/40R05NGEWR3/PPPP/PPPP</t>
  </si>
  <si>
    <t xml:space="preserve">VCH1V      </t>
  </si>
  <si>
    <t>VCH1E15R/15R05NHEVWR6/PPPP/PPPP</t>
  </si>
  <si>
    <t>VCS1E25R/25R05NLWL3/PPBS/PPPP</t>
  </si>
  <si>
    <t>VCD1E20R/20R05D-25NQR3/PPPP/PP-2</t>
  </si>
  <si>
    <t>VCS1E20R/20R05NNWR/PPPP/PPPP</t>
  </si>
  <si>
    <t>VCG1E20R/15R05NGNWR/2-PP/PPPP</t>
  </si>
  <si>
    <t xml:space="preserve">VCS1T      </t>
  </si>
  <si>
    <t>VCS1T20N/20N05NNQGR/PPPP/PPPP</t>
  </si>
  <si>
    <t>VCG1E20R/20R05NGEWR/PPPP/PPBY</t>
  </si>
  <si>
    <t>VCD1E25R/25R05D-25LWR/2-PP/PPPP</t>
  </si>
  <si>
    <t>VCD1E25R/25R05D-100NWR/PPPP/PPPP</t>
  </si>
  <si>
    <t>VCS1E20R/20R05NLWR/PPPP/PPPP</t>
  </si>
  <si>
    <t>VCG1E20R/20R05NGEWGR3/PPPP/PPPP</t>
  </si>
  <si>
    <t xml:space="preserve">VCH1       </t>
  </si>
  <si>
    <t>VCH1E25R/25R05NHEVQR3/PPMM/MMPP</t>
  </si>
  <si>
    <t>VCS1T15N/15N05NNQSR/PPPP/PPPP</t>
  </si>
  <si>
    <t>VCS1E25R/25R05NNWL/PPPP/PPPP</t>
  </si>
  <si>
    <t>VCG1E20R/20R05NGEWR3/PPPP/PPPP</t>
  </si>
  <si>
    <t>VCS2E40R/40R05NNWL/PPPP/PPPP</t>
  </si>
  <si>
    <t>VCS1E15R/15R05NNQSL7/PPPP/PPPP</t>
  </si>
  <si>
    <t>VCS2E40R/40R05NNWR/PPPP/PPPP</t>
  </si>
  <si>
    <t>VCS1E15R/15R05NNQL/PPPP/PPPP</t>
  </si>
  <si>
    <t>VCS1E20R/20R05NNPR3/PPPP/PPPP</t>
  </si>
  <si>
    <t>VCS2E25R/25R05NNWR3/PPPP/PPPP</t>
  </si>
  <si>
    <t>VCG1E25R/25R05NGEQR3/PPPP/PPPP</t>
  </si>
  <si>
    <t>VCS1E25R/25R05LNWR3/PPPP/PPPP</t>
  </si>
  <si>
    <t xml:space="preserve">VCV2       </t>
  </si>
  <si>
    <t>VCV2E40R/40R05VKLWL/PPPP/2-PP</t>
  </si>
  <si>
    <t xml:space="preserve">VCH2V      </t>
  </si>
  <si>
    <t>VCH2E25R/25R05LHEVWR/PPPP/PPPP</t>
  </si>
  <si>
    <t>VCD1E15R/15R05ND-25WR3/PPPP/PPPP</t>
  </si>
  <si>
    <t>VCS3E50R/50R05NNWL/PPPP/PPPP</t>
  </si>
  <si>
    <t xml:space="preserve">VCV1       </t>
  </si>
  <si>
    <t>VCV1E25R/25R05NVKWR3/2-PP/PPPP</t>
  </si>
  <si>
    <t>VCD1E25R/25R05ND-100WR/PPPP/PPPP</t>
  </si>
  <si>
    <t>VCD1E25R/25R05D-100NWSL3/PPBS/PPPP</t>
  </si>
  <si>
    <t xml:space="preserve">VCD2       </t>
  </si>
  <si>
    <t>VCD2E40R/40R05D-25LWR/2-PP/PPPP</t>
  </si>
  <si>
    <t>VCG1E25R/25R05NGEQGR3/PPPP/PPPP</t>
  </si>
  <si>
    <t>VCG1E15R/15R05NGNKR3/PPPP/PPPP</t>
  </si>
  <si>
    <t>VCS2E32R/32R05NNWR/PPPP/PPPP</t>
  </si>
  <si>
    <t>VRH1E15R/15R05HEVR/PP/PP</t>
  </si>
  <si>
    <t>VCD1E25R/25R05ND-100QR3/PPPP/PPPP</t>
  </si>
  <si>
    <t>VCH1E25R/25R05NHEVWR3/PPPP/PPPP</t>
  </si>
  <si>
    <t>VCD1E15R/15R05D-100NWR3/PPPP/PPPP</t>
  </si>
  <si>
    <t>VCG1E25R/25R05NGEWR/PPPP/PPPP</t>
  </si>
  <si>
    <t>VCG1E15R/15R05NGEWR/PPPP/PPPP</t>
  </si>
  <si>
    <t>VCS2E50R/50R05NNKR3/PPPP/PPPP</t>
  </si>
  <si>
    <t xml:space="preserve">VCG1T      </t>
  </si>
  <si>
    <t>VCG1T15N/15N05NGAQGR/2-PP/PPPP</t>
  </si>
  <si>
    <t xml:space="preserve">VCS2O      </t>
  </si>
  <si>
    <t>VCS2E40R/40R05NLO24WR6/PPPP/PPPP</t>
  </si>
  <si>
    <t>VCH1E20R/20R05NHEWR3/PPPP/PPPP</t>
  </si>
  <si>
    <t>VCS1E25R/25R05NNWSR3/PPPP/PPPP</t>
  </si>
  <si>
    <t>VCS1E15R/15R05NNQR/PPPP/PPPP</t>
  </si>
  <si>
    <t>VCG1E25R/25R05GENWR/PP2-/PPPP</t>
  </si>
  <si>
    <t>VCG1E25R/25R05NGEWR/PPPP/PPBY</t>
  </si>
  <si>
    <t>VCD1E25R/25R05ND-100WR3/PPPP/PPPP</t>
  </si>
  <si>
    <t>VCV2E25R/25R05VKLWL/PPPP/2-PP</t>
  </si>
  <si>
    <t xml:space="preserve">VCH1TV     </t>
  </si>
  <si>
    <t>VCH1T15N/15N05NHAVQSR/PPPP/PPPP</t>
  </si>
  <si>
    <t>VCS1E25R/25R05NLWL/PPPP/PPPP</t>
  </si>
  <si>
    <t>VAH1E15R/15R05HEVWR/PP/PP</t>
  </si>
  <si>
    <t xml:space="preserve">VCG1V      </t>
  </si>
  <si>
    <t>VCG1E20R/20R05NGEVWL/PPPP/PPPP</t>
  </si>
  <si>
    <t>VCH1E20R/20R05NHEVQR/PPPP/PPPP</t>
  </si>
  <si>
    <t>VCD1E15R/15R05LD-50WR/PPPP/PPPP</t>
  </si>
  <si>
    <t>VCS1E25R/25R05NNWL/PPBS/PPPP</t>
  </si>
  <si>
    <t>VCS1E15R/15R05NLQR6/PPPP/PPMM</t>
  </si>
  <si>
    <t>VCG1E25R/25R05GENWL/PP2-/PPPP</t>
  </si>
  <si>
    <t>VCG2E40R/40R05GENKR/2-PP/PPPP</t>
  </si>
  <si>
    <t>VCS3E50R/50R05NNKR3/PPPP/PPPP</t>
  </si>
  <si>
    <t>VCD1E25R/25R05D-25LQR/2-PP/PPPP</t>
  </si>
  <si>
    <t>VCH1E25R/25R05NHEVQR/PPPP/PPPP</t>
  </si>
  <si>
    <t>VCV1E25R/25R05VKLWL/PPPP/2-PP</t>
  </si>
  <si>
    <t>VCG1E20R/20R05NGEWR3/MMMM/MMMM</t>
  </si>
  <si>
    <t>VCS2E40R/40R05LNWR3/PPPP/PPPP</t>
  </si>
  <si>
    <t>VCG1E25R/25R05NGEWR6/PPPP/PPPP</t>
  </si>
  <si>
    <t>VCG1E25R/25R05NGEVWR3/PPPP/PPPP</t>
  </si>
  <si>
    <t>VCD1E20R/20R05D-100LQL/PPPP/PPPP</t>
  </si>
  <si>
    <t>VCS1E10R/10R05NNWR3/2-PP/PP-3</t>
  </si>
  <si>
    <t>VCS1E15R/15R05NLQGR3/PPPP/PPPP</t>
  </si>
  <si>
    <t>VCD2E40R/40R05D-100NWSL3/PPBS/PPPP</t>
  </si>
  <si>
    <t>VCS1E20R/20R05NNQSR3/MMMM/PPPP</t>
  </si>
  <si>
    <t>VCS1E20R/20R05NNWL/PPPP/PPMM</t>
  </si>
  <si>
    <t>VCG2E40R/40R05NGEWR3/PPPP/PPBS</t>
  </si>
  <si>
    <t>VRH1E20R/20R05HEVR/PP/PP</t>
  </si>
  <si>
    <t>VCG1E20R/20R05NGEWR/PPPP/PPPP</t>
  </si>
  <si>
    <t>VCS1T25N/25N05NLQSR/PPPP/PPPP</t>
  </si>
  <si>
    <t>VCS1E15R/15R05NNPR3/PPPP/PPPP</t>
  </si>
  <si>
    <t>VCS3E50R/50R05NNWR/PPPP/PPPP</t>
  </si>
  <si>
    <t>VCG1E15R/15R05GNNWL/PPPP/PPPP</t>
  </si>
  <si>
    <t>VCG1E25R/25R05NGEQR/MMPP/PPPP</t>
  </si>
  <si>
    <t>VCD2E40R/40R05D-25LQR/2-PP/PPPP</t>
  </si>
  <si>
    <t>VCS1E20R/20R05LNWR/PPPP/PPPP</t>
  </si>
  <si>
    <t>VCG1E15R/15R05LGEWR/PPPP/PPPP</t>
  </si>
  <si>
    <t xml:space="preserve">VCV3       </t>
  </si>
  <si>
    <t>VCV3E50R/50R05VKLWL/PPPP/2-PP</t>
  </si>
  <si>
    <t>VCG1E20R/15R05NGEWR/PPPP/PPZY</t>
  </si>
  <si>
    <t>VCS3E40R/40R05NNWR3/PPPP/PPPP</t>
  </si>
  <si>
    <t xml:space="preserve">VCG3       </t>
  </si>
  <si>
    <t>VCG3E50R/50R05NGEWR3/PPPP/PPPP</t>
  </si>
  <si>
    <t>VCD2E40R/40R05LD-100WR3/PPPP/PPPP</t>
  </si>
  <si>
    <t>VCS1E15R/15R05NNWR6/PPPP/PPBY</t>
  </si>
  <si>
    <t>VCG1E20R/20R05NGEQR3/PPPP/PPPP</t>
  </si>
  <si>
    <t>POC Geräte sind durchverdrahtet</t>
  </si>
  <si>
    <t xml:space="preserve">Beide Geräte mit POC </t>
  </si>
  <si>
    <t>DG mit Normgerätesteckdose</t>
  </si>
  <si>
    <t xml:space="preserve">Nonsens </t>
  </si>
  <si>
    <t>Interner Fehler im Merkmalsschlüssel</t>
  </si>
  <si>
    <t>Elektrischer Anschluss am Bypassventil geändert</t>
  </si>
  <si>
    <t>Elektrischer Anschluss am Hauptbaustein geändert</t>
  </si>
  <si>
    <t>VCD 115R05ND-100K3/PPZS/3--3</t>
  </si>
  <si>
    <t>Internal error in the feature key</t>
  </si>
  <si>
    <t xml:space="preserve">POC devices: Connetion boxes are connected  </t>
  </si>
  <si>
    <t>Electrical connection of the baypass valve changed</t>
  </si>
  <si>
    <t>Electrical connection of the main component changed</t>
  </si>
  <si>
    <t>Both devices with POC</t>
  </si>
  <si>
    <t>DG with plug and socket</t>
  </si>
  <si>
    <t>Non-matching</t>
  </si>
  <si>
    <t>BCU 480-5/3/1LW8GBS2/1</t>
  </si>
  <si>
    <t>P00202</t>
  </si>
  <si>
    <t>P00288</t>
  </si>
  <si>
    <t>P00481</t>
  </si>
  <si>
    <t>VCS1</t>
  </si>
  <si>
    <t>P00055</t>
  </si>
  <si>
    <t>BCU 480-5/3/1LR1GBD3</t>
  </si>
  <si>
    <t>BCU 480-5/3/1LR3GBPD3S4/2</t>
  </si>
  <si>
    <t>BCU480-5/3/1LW1GBS2/1</t>
  </si>
  <si>
    <t>P00455</t>
  </si>
  <si>
    <t>BCU 465-5/1LW8GBD2S2AB1/1</t>
  </si>
  <si>
    <t>BCU 480-5/5/1LR1GB</t>
  </si>
  <si>
    <t>P00102</t>
  </si>
  <si>
    <t>BCU 480-10/5/2LW3GBD3S2/1</t>
  </si>
  <si>
    <t>VCS1V</t>
  </si>
  <si>
    <t>VCS1E15R/15R05NLVWR3/PPPP/PPPP</t>
  </si>
  <si>
    <t>Achtung: Der passende Flansch muss noch hinzugefügt werden.</t>
  </si>
  <si>
    <t>Attention: Please add the required flange</t>
  </si>
  <si>
    <t>LFC 108ML05H07</t>
  </si>
  <si>
    <t>Die Spannung "H" kann durch IC 20 nicht ersetzt werden</t>
  </si>
  <si>
    <t>Power supply "H" cannot be replaced by IC 20</t>
  </si>
  <si>
    <t>LFC 108ML05H07E</t>
  </si>
  <si>
    <t>LFC 108ML05H07EG</t>
  </si>
  <si>
    <t>LFC 108ML05H15</t>
  </si>
  <si>
    <t>LFC 108ML05H15E</t>
  </si>
  <si>
    <t>LFC 108ML05H15EG</t>
  </si>
  <si>
    <t>LFC 108ML05H30</t>
  </si>
  <si>
    <t>LFC 108ML05H30E</t>
  </si>
  <si>
    <t>LFC 108ML05H30EG</t>
  </si>
  <si>
    <t>LFC 108ML05H30G</t>
  </si>
  <si>
    <t>LFC 108ML05H60</t>
  </si>
  <si>
    <t>LFC 108ML05H60E</t>
  </si>
  <si>
    <t>LFC 108ML05H60G</t>
  </si>
  <si>
    <t>LFC 108ML05H60M</t>
  </si>
  <si>
    <t>LFC 108ML05K30</t>
  </si>
  <si>
    <t>Die Spannung "K" kann durch IC 20 nicht ersetzt werden</t>
  </si>
  <si>
    <t>LFC 108ML05K60G</t>
  </si>
  <si>
    <t>LFC 115ML05H07</t>
  </si>
  <si>
    <t>LFC 115ML05H07E</t>
  </si>
  <si>
    <t>LFC 115ML05H15</t>
  </si>
  <si>
    <t>LFC 115ML05H15E</t>
  </si>
  <si>
    <t>LFC 115ML05H30</t>
  </si>
  <si>
    <t>LFC 115ML05H30E</t>
  </si>
  <si>
    <t>LFC 115ML05H30EG</t>
  </si>
  <si>
    <t>LFC 115ML05H30M</t>
  </si>
  <si>
    <t>LFC 115ML05H60</t>
  </si>
  <si>
    <t>LFC 115ML05H60E</t>
  </si>
  <si>
    <t>LFC 115ML05H60EG</t>
  </si>
  <si>
    <t>LFC 115ML05H60G</t>
  </si>
  <si>
    <t>LFC 115ML05H60Z</t>
  </si>
  <si>
    <t>LFC 115ML05K15</t>
  </si>
  <si>
    <t>88300205
+03149351
+74340194</t>
  </si>
  <si>
    <t>VFC1-/-05-15PPPP
+ IC 30-30K3T
+ Adaptersatz IC30/VFC /B</t>
  </si>
  <si>
    <t>Achtung: Der passende Flansch muss noch hinzugefügt werden.
15 Sekunden Laufzeit nicht möglich bei IC 30</t>
  </si>
  <si>
    <t>Attention: Please add the required flange
15 sec running time cannot be replaced by IC 30</t>
  </si>
  <si>
    <t>LFC 115ML05K30</t>
  </si>
  <si>
    <t>LFC 115ML05K30S6GZ</t>
  </si>
  <si>
    <t>LFC mit Schrittmotor unipolar kann durch IC 20 nicht ersetzt werden</t>
  </si>
  <si>
    <t>LFC with step motor cannot be replaced by IC 20</t>
  </si>
  <si>
    <t>LFC 115ML05K60G</t>
  </si>
  <si>
    <t>88300205
+03149353
+74340194</t>
  </si>
  <si>
    <t>VFC1-/-05-15PPPP
+ IC 30-60K3T
+ Adaptersatz IC30/VFC /B</t>
  </si>
  <si>
    <t>LFC 120ML05H07</t>
  </si>
  <si>
    <t>LFC 120ML05H07E</t>
  </si>
  <si>
    <t>LFC 120ML05H15</t>
  </si>
  <si>
    <t>LFC 120ML05H15E</t>
  </si>
  <si>
    <t>LFC 120ML05H30</t>
  </si>
  <si>
    <t>LFC 120ML05H30E</t>
  </si>
  <si>
    <t>LFC 120ML05H30EG</t>
  </si>
  <si>
    <t>LFC 120ML05H30M</t>
  </si>
  <si>
    <t>LFC 120ML05H30Z</t>
  </si>
  <si>
    <t>LFC 120ML05H60</t>
  </si>
  <si>
    <t>LFC 120ML05H60E</t>
  </si>
  <si>
    <t>LFC 120ML05H60Z</t>
  </si>
  <si>
    <t>LFC 120ML05K30</t>
  </si>
  <si>
    <t>88300210
+03149351
+74340194</t>
  </si>
  <si>
    <t>VFC1-/-05-20PPPP
+ IC 30-30K3T
+ Adaptersatz IC30/VFC /B</t>
  </si>
  <si>
    <t>LFC 120ML05K30S6GZ</t>
  </si>
  <si>
    <t>LFC 120ML05K30Z</t>
  </si>
  <si>
    <t>88302634
+03149351
+74340194</t>
  </si>
  <si>
    <t>VFC1-/-05-20LPPPPZ001
+ IC 30-30K3T
+ Adaptersatz IC30/VFC /B</t>
  </si>
  <si>
    <t>Achtung: Der passende Flansch muss noch hinzugefügt werden.
Achtung: Sonderzylinder</t>
  </si>
  <si>
    <t>Attention: Please add the required flange
Attention: Customized regulating cylinder</t>
  </si>
  <si>
    <t>LFC 120ML05K60G</t>
  </si>
  <si>
    <t>88300210
+03149353
+74340194</t>
  </si>
  <si>
    <t>VFC1-/-05-20PPPP
+ IC 30-60K3T
+ Adaptersatz IC30/VFC /B</t>
  </si>
  <si>
    <t>IFC1-/-05-20LPPPPZ001/20-60Q3TR10</t>
  </si>
  <si>
    <t>IFC1-/-05-20LPPPPZ001/20-15W3TR10</t>
  </si>
  <si>
    <t>IFC1-/-05-20LPPPPZ001/20-30W3E</t>
  </si>
  <si>
    <t>IFC1-/-05-20LPPPPZ001/20-30W3TR10</t>
  </si>
  <si>
    <t>IFC1-/-05-20LPPPPZ001/20-60W3TR10</t>
  </si>
  <si>
    <t>VFC1-/-05-20LPPPPZ001</t>
  </si>
  <si>
    <t>LFC 232ML05H07</t>
  </si>
  <si>
    <t>LFC 232ML05H07E</t>
  </si>
  <si>
    <t>LFC 232ML05H07EZ</t>
  </si>
  <si>
    <t>LFC 232ML05H15</t>
  </si>
  <si>
    <t>LFC 232ML05H15E</t>
  </si>
  <si>
    <t>LFC 232ML05H15E2</t>
  </si>
  <si>
    <t>LFC 232ML05H15EG</t>
  </si>
  <si>
    <t>LFC 232ML05H30</t>
  </si>
  <si>
    <t>LFC 232ML05H30E</t>
  </si>
  <si>
    <t>LFC 232ML05H30E2</t>
  </si>
  <si>
    <t>LFC 232ML05H60</t>
  </si>
  <si>
    <t>LFC 232ML05H60E</t>
  </si>
  <si>
    <t>LFC 232ML05H60E2</t>
  </si>
  <si>
    <t>LFC 232ML05H60EG</t>
  </si>
  <si>
    <t>LFC 232ML05H60EM</t>
  </si>
  <si>
    <t>LFC 232ML05H60Z</t>
  </si>
  <si>
    <t>LFC 232ML05K07Z</t>
  </si>
  <si>
    <t>88302508
+03149351
+74340194</t>
  </si>
  <si>
    <t>VFC340/40R05-32PPPP 
+ IC 30-30K3T
+ Adaptersatz IC30/VFC /B</t>
  </si>
  <si>
    <t>7,5 Sekunden Laufzeit nicht möglich bei IC 30</t>
  </si>
  <si>
    <t>7,5 sec running time cannot be replaced by IC 30</t>
  </si>
  <si>
    <t>LFC 232ML05K15</t>
  </si>
  <si>
    <t>15 Sekunden Laufzeit nicht möglich bei IC 30</t>
  </si>
  <si>
    <t>15 sec running time cannot be replaced by IC 30</t>
  </si>
  <si>
    <t>LFC 232ML05K30G</t>
  </si>
  <si>
    <t>LFC 232ML05K30S6GZ</t>
  </si>
  <si>
    <t>LFC 232ML05K30S7GZ</t>
  </si>
  <si>
    <t>LFC 232ML05K30Z</t>
  </si>
  <si>
    <t>88302514
+03149351
+74340194</t>
  </si>
  <si>
    <t>VFC340/40R05-32LPPPPZ002
+ IC 30-30K3T
+ Adaptersatz IC 30/VFC /B</t>
  </si>
  <si>
    <t>LFC 232ML05K60G</t>
  </si>
  <si>
    <t>88302508
+03149353
+74340194</t>
  </si>
  <si>
    <t>VFC340/40R05-32PPPP 
+ IC 30-60K3T
+ Adaptersatz IC30/VFC /B</t>
  </si>
  <si>
    <t>LFC 232ML05K60MG</t>
  </si>
  <si>
    <t>LFC 232ML05K60S6GZ</t>
  </si>
  <si>
    <t>LFC 232ML05M07</t>
  </si>
  <si>
    <t>IFC340/40R05-32PPPP/20-07Q2T</t>
  </si>
  <si>
    <t>LFC 232ML05M07E</t>
  </si>
  <si>
    <t>IFC 340/40R05-32PPPP/20-07Q2E</t>
  </si>
  <si>
    <t>LFC 232ML05M07EZ</t>
  </si>
  <si>
    <t>IFC 340/40R05-32LPPPPZ002/20-07Q2E</t>
  </si>
  <si>
    <t>Achtung: Sonderzylinder</t>
  </si>
  <si>
    <t>Attention: Customized regulating cylinder</t>
  </si>
  <si>
    <t>LFC 232ML05M15</t>
  </si>
  <si>
    <t>IFC 340/40R05-32PPPP/20-15Q3T</t>
  </si>
  <si>
    <t>LFC 232ML05M15E</t>
  </si>
  <si>
    <t>IFC 340/40R05-32PPPP/20-15Q3E</t>
  </si>
  <si>
    <t>LFC 232ML05M15E2</t>
  </si>
  <si>
    <t>LFC 232ML05M15EG</t>
  </si>
  <si>
    <t>LFC 232ML05M30</t>
  </si>
  <si>
    <t>IFC 340/40R05-32PPPP/20-30Q3T</t>
  </si>
  <si>
    <t>LFC 232ML05M30E</t>
  </si>
  <si>
    <t>IFC 340/40R05-32PPPP/20-30Q3E</t>
  </si>
  <si>
    <t>LFC 232ML05M30E2</t>
  </si>
  <si>
    <t>LFC 232ML05M30G</t>
  </si>
  <si>
    <t>LFC 232ML05M30Z</t>
  </si>
  <si>
    <t>IFC340/40R05-32MMPP/20-30Q3T</t>
  </si>
  <si>
    <t>LFC 232ML05M60</t>
  </si>
  <si>
    <t>IFC 340/40R05-32PPPP/20-60Q3T</t>
  </si>
  <si>
    <t>LFC 232ML05M60E</t>
  </si>
  <si>
    <t>IFC 340/40R05-32PPPP/20-60Q3E</t>
  </si>
  <si>
    <t>LFC 232ML05M60E2</t>
  </si>
  <si>
    <t>LFC 232ML05M60EM</t>
  </si>
  <si>
    <t>LFC 232ML05M60G</t>
  </si>
  <si>
    <t>LFC 232ML05M60Z</t>
  </si>
  <si>
    <t>IFC340/40R05-32LPPPPZ002/20-60Q3T</t>
  </si>
  <si>
    <t>LFC 232ML05T07</t>
  </si>
  <si>
    <t>IFC 340/40R05-32PPPP/20-07W2E</t>
  </si>
  <si>
    <t>LFC 232ML05T07E</t>
  </si>
  <si>
    <t>LFC 232ML05T07EZ</t>
  </si>
  <si>
    <t>LFC 232ML05T15</t>
  </si>
  <si>
    <t>IFC 340/40R05-32PPPP/20-15W3E</t>
  </si>
  <si>
    <t>LFC 232ML05T15E</t>
  </si>
  <si>
    <t>LFC 232ML05T15E2</t>
  </si>
  <si>
    <t>LFC 232ML05T15EG</t>
  </si>
  <si>
    <t>LFC 232ML05T15EZ</t>
  </si>
  <si>
    <t>IFC 340/40R05-32LPPPPZ002/20-15W3E</t>
  </si>
  <si>
    <t>LFC 232ML05T15Z</t>
  </si>
  <si>
    <t>IFC 340/40R05-32LPPPPZ002/20-15W3T</t>
  </si>
  <si>
    <t>LFC 232ML05T30</t>
  </si>
  <si>
    <t>IFC 340/40R05-32PPPP/20-30W3T</t>
  </si>
  <si>
    <t>LFC 232ML05T30E</t>
  </si>
  <si>
    <t>IFC 340/40R05-32PPPP/20-30W3E</t>
  </si>
  <si>
    <t>LFC 232ML05T30E2</t>
  </si>
  <si>
    <t>LFC 232ML05T30Z</t>
  </si>
  <si>
    <t>IFC 340/40R05-32LPPPPZ002/20-30W3T</t>
  </si>
  <si>
    <t>Achtung: Kundenvariante für Ecta</t>
  </si>
  <si>
    <t>Attention: Customized version for Ecta</t>
  </si>
  <si>
    <t>LFC 232ML05T60</t>
  </si>
  <si>
    <t>IFC 340/40R05-32PPPP/20-60W3T</t>
  </si>
  <si>
    <t>LFC 232ML05T60E</t>
  </si>
  <si>
    <t>IFC 340/40R05-32PPPP/20-60W3E</t>
  </si>
  <si>
    <t>LFC 232ML05T60E2</t>
  </si>
  <si>
    <t>LFC 232ML05T60EM</t>
  </si>
  <si>
    <t>LFC 232ML05T60G</t>
  </si>
  <si>
    <t>LFC 232ML05T60RG</t>
  </si>
  <si>
    <t>LFC 232ML05T60Z</t>
  </si>
  <si>
    <t>IFC 340/40R05-32LPPPPZ002/20-60W3T</t>
  </si>
  <si>
    <t>LFC 232ML05Z</t>
  </si>
  <si>
    <t>VFC340/40R05-32LPPPPZ002</t>
  </si>
  <si>
    <t>VCV2</t>
  </si>
  <si>
    <t>LFC 232/25R05</t>
  </si>
  <si>
    <t>VFC 340/40R05-32PPPP</t>
  </si>
  <si>
    <t>LFC 232/40R05</t>
  </si>
  <si>
    <t>VCV3</t>
  </si>
  <si>
    <t>VABP</t>
  </si>
  <si>
    <t>VAS2E40R/40R05LWR/PP/BS</t>
  </si>
  <si>
    <t>VCG3</t>
  </si>
  <si>
    <t>VCG3E50F/50F05NGEWR/PPPP/PPZS</t>
  </si>
  <si>
    <t>P00213</t>
  </si>
  <si>
    <t>P00322</t>
  </si>
  <si>
    <t xml:space="preserve">BCU 480-5/3/1LW3BS2/1B1/1 </t>
  </si>
  <si>
    <t>P00053</t>
  </si>
  <si>
    <t>VCG1</t>
  </si>
  <si>
    <t>VCG1E15R/15R05NGEWL/PPPP/PPPP</t>
  </si>
  <si>
    <t>GT50-DKR Axial DN 15-20 /B</t>
  </si>
  <si>
    <t>GT50-DKR Axial DN 25-50 /B</t>
  </si>
  <si>
    <t>GT50-DKR Axial DN 65-100 /B</t>
  </si>
  <si>
    <t>GT50-DKR Axial DN 125 /B</t>
  </si>
  <si>
    <t>GT50-DKR Axial DN 150-200 /B</t>
  </si>
  <si>
    <t>GT50-DKR Axial DN 250 /B</t>
  </si>
  <si>
    <t>GT50-DKR Axial DN 300 /B</t>
  </si>
  <si>
    <t>GT50-DKR Axial DN 350 /B</t>
  </si>
  <si>
    <t>GT50-DKR Axial DN 400 /B</t>
  </si>
  <si>
    <t>GT50-DKR Axial DN 450-500 /B</t>
  </si>
  <si>
    <t>IC50-DKR Axial DN 15-20 /B</t>
  </si>
  <si>
    <t>IC50-DKR Axial DN 25-32 /B</t>
  </si>
  <si>
    <t>IC50-DKR Axial DN 40-50 /B</t>
  </si>
  <si>
    <t>IC50-DKR Axial DN 65-125 /B</t>
  </si>
  <si>
    <t>IC50-DKR Axial DN 150-250 /B</t>
  </si>
  <si>
    <t>IC50-DKR Axial DN 300 /B</t>
  </si>
  <si>
    <t>IC50-DKR Axial DN 350 /B</t>
  </si>
  <si>
    <t>IC50-DKR Axial DN 400-500 /B</t>
  </si>
  <si>
    <t>GT50/90GR-DKR DN15-20 mit Gestänge /B</t>
  </si>
  <si>
    <t>GT50/90GR-DKR DN25-50 mit Gestänge /B</t>
  </si>
  <si>
    <t>GT50/90GR-DKR DN65-100 mit Gestänge /B</t>
  </si>
  <si>
    <t>GT50/90GR-DKR DN125 mit Gestänge /B</t>
  </si>
  <si>
    <t>GT50/90GR-DKR DN150-200 mit Gestänge /B</t>
  </si>
  <si>
    <t>GT50/90GR-DKR DN250 mit Gestänge /B</t>
  </si>
  <si>
    <t>GT50/90GR-DKR DN300 mit Gestänge /B</t>
  </si>
  <si>
    <t>GT50/90GR-DKR DN350t Gestänge /B</t>
  </si>
  <si>
    <t>GT50/90GR-DKR DN400 mit Gestänge /B</t>
  </si>
  <si>
    <t>GT50/90GR-DKR DN450-500 mit Gestänge /B</t>
  </si>
  <si>
    <t>IC50-DKR..D DN 15-20 mit Gestänge /B</t>
  </si>
  <si>
    <t>IC50-DKR..D DN 25-32 mit Gestänge /B</t>
  </si>
  <si>
    <t>IC50-DKR..D DN 40-50 mit Gestänge /B</t>
  </si>
  <si>
    <t>IC50-DKR..D DN 65-100 mit Gestänge /B</t>
  </si>
  <si>
    <t>IC50-DKR..D DN 125 mit Gestänge /B</t>
  </si>
  <si>
    <t>IC50-DKR..D DN 150-250 mit Gestänge /B</t>
  </si>
  <si>
    <t>IC50-DKR..D DN 300 mit Gestänge /B</t>
  </si>
  <si>
    <t>IC50-DKR..D DN 350 mit Gestänge /B</t>
  </si>
  <si>
    <t>IC50-DKR..D DN 400-500 mit Gestänge /B</t>
  </si>
  <si>
    <t>GT50-DKR DN25-50 mit Stossd. /B</t>
  </si>
  <si>
    <t>GT50-DKR DN65-100 mit Stossd. /B</t>
  </si>
  <si>
    <t>GT50-DKR DN125 mit Stossd. /B</t>
  </si>
  <si>
    <t>GT50-DKR DN150-200 mit Stossd. /B</t>
  </si>
  <si>
    <t>GT50-DKR DN250 mit Stossd. /B</t>
  </si>
  <si>
    <t>GT50-DKR DN300 mit Stossd. /B</t>
  </si>
  <si>
    <t>GT50-DKR DN350 mit Stossd. /B</t>
  </si>
  <si>
    <t>GT50-DKR DN400 mit Stossd. /B</t>
  </si>
  <si>
    <t>GT50-DKR DN450-500 mit Stossd. /B</t>
  </si>
  <si>
    <t>IC50-DKR..D DN 25-32 mit Stossdämpfer  /B</t>
  </si>
  <si>
    <t>IC50-DKR..D DN 40-50 mit Stossdämpfer /B</t>
  </si>
  <si>
    <t>IC50-DKR..D DN 65-100 mit Stossdämpfer /B</t>
  </si>
  <si>
    <t>IC50-DKR..D DN 125 mit Stossdämpfer /B</t>
  </si>
  <si>
    <t>IC50-DKR..D DN 150-250 mit Stossdämpfer  /B</t>
  </si>
  <si>
    <t>IC50-DKR..D DN 300 mit Stossdämpfer  /B</t>
  </si>
  <si>
    <t>IC50-DKR..D DN 350 mit Stossdämpfer  /B</t>
  </si>
  <si>
    <t>IC50-DKR..D DN 400-500 mit Stossdämpfer /B</t>
  </si>
  <si>
    <t>Wärmeleitblech DN15-20</t>
  </si>
  <si>
    <t>Wärmeleitblech DN25-50</t>
  </si>
  <si>
    <t>Wärmeleitblech DN65-100</t>
  </si>
  <si>
    <t>Wärmeleitblech DN125</t>
  </si>
  <si>
    <t>Wärmeleitblech DN150-200</t>
  </si>
  <si>
    <t>Wärmeleitblech DN250</t>
  </si>
  <si>
    <t>Wärmeleitblech DN300</t>
  </si>
  <si>
    <t>Wärmeleitblech DN350</t>
  </si>
  <si>
    <t>Wärmeleitblech DN400</t>
  </si>
  <si>
    <t>Wärmeleitblech DN450-500</t>
  </si>
  <si>
    <t>IC50 Wärmeleitblech DN15-20 /B</t>
  </si>
  <si>
    <t>IC50 Wärmeleitblech DN25-32 /B</t>
  </si>
  <si>
    <t>IC50 Wärmeleitblech DN40-50 /B</t>
  </si>
  <si>
    <t>IC50 Wärmeleitblech DN65-100 /B</t>
  </si>
  <si>
    <t>IC50 Wärmeleitblech DN125 /B</t>
  </si>
  <si>
    <t>IC50 Wärmeleitblech DN150-250 /B</t>
  </si>
  <si>
    <t>IC50 Wärmeleitblech DN300 /B</t>
  </si>
  <si>
    <t>IC50 Wärmeleitblech DN350 /B</t>
  </si>
  <si>
    <t>IC50 Wärmeleitblech DN400-500 /B</t>
  </si>
  <si>
    <t>Befestigung Fußmontage GT50 /B</t>
  </si>
  <si>
    <t>Wandbefestigung IC50 /B</t>
  </si>
  <si>
    <t>72703630</t>
  </si>
  <si>
    <t>72703030</t>
  </si>
  <si>
    <t>72703230</t>
  </si>
  <si>
    <t>72703430</t>
  </si>
  <si>
    <t>72703640</t>
  </si>
  <si>
    <t>72703040</t>
  </si>
  <si>
    <t>72703240</t>
  </si>
  <si>
    <t>72703440</t>
  </si>
  <si>
    <t>72703650</t>
  </si>
  <si>
    <t>72703050</t>
  </si>
  <si>
    <t>72703250</t>
  </si>
  <si>
    <t>72703450</t>
  </si>
  <si>
    <t>72703660</t>
  </si>
  <si>
    <t>72703060</t>
  </si>
  <si>
    <t>72703260</t>
  </si>
  <si>
    <t>72703460</t>
  </si>
  <si>
    <t>72703670</t>
  </si>
  <si>
    <t>72703070</t>
  </si>
  <si>
    <t>72703270</t>
  </si>
  <si>
    <t>72703470</t>
  </si>
  <si>
    <t>72703680</t>
  </si>
  <si>
    <t>72703080</t>
  </si>
  <si>
    <t>72703280</t>
  </si>
  <si>
    <t>72703480</t>
  </si>
  <si>
    <t>72703690</t>
  </si>
  <si>
    <t>72703090</t>
  </si>
  <si>
    <t>72703290</t>
  </si>
  <si>
    <t>73703490</t>
  </si>
  <si>
    <t>72703700</t>
  </si>
  <si>
    <t>72703100</t>
  </si>
  <si>
    <t>72703300</t>
  </si>
  <si>
    <t>72703500</t>
  </si>
  <si>
    <t>DKR 25Z03F100A</t>
  </si>
  <si>
    <t>DKR 25Z03F350A</t>
  </si>
  <si>
    <t>DKR 25Z03F450A</t>
  </si>
  <si>
    <t>DKR 25Z03F650A</t>
  </si>
  <si>
    <t>DKR 32Z03F100A</t>
  </si>
  <si>
    <t>DKR 32Z03F350A</t>
  </si>
  <si>
    <t>DKR 32Z03F450A</t>
  </si>
  <si>
    <t>DKR 32Z03F650A</t>
  </si>
  <si>
    <t>DKR 40Z03F100A</t>
  </si>
  <si>
    <t>DKR 40Z03F350A</t>
  </si>
  <si>
    <t>DKR 40Z03F450A</t>
  </si>
  <si>
    <t>DKR 40Z03F650A</t>
  </si>
  <si>
    <t>DKR 50Z03F100A</t>
  </si>
  <si>
    <t>DKR 50Z03F350A</t>
  </si>
  <si>
    <t>DKR 50Z03F450A</t>
  </si>
  <si>
    <t>DKR 50Z03F650A</t>
  </si>
  <si>
    <t>DKR 65Z03F100A</t>
  </si>
  <si>
    <t>DKR 65Z03F350A</t>
  </si>
  <si>
    <t>DKR 65Z03F450A</t>
  </si>
  <si>
    <t>DKR 65Z03F650A</t>
  </si>
  <si>
    <t>DKR 80Z03F100A</t>
  </si>
  <si>
    <t>DKR 80Z03F350A</t>
  </si>
  <si>
    <t>DKR 80Z03F450A</t>
  </si>
  <si>
    <t>DKR 80Z03F650A</t>
  </si>
  <si>
    <t>DKR 100Z03F100A</t>
  </si>
  <si>
    <t>DKR 100Z03F350A</t>
  </si>
  <si>
    <t>DKR 100Z03F450A</t>
  </si>
  <si>
    <t>DKR 100Z03F650A</t>
  </si>
  <si>
    <t>DKR 125Z03F100A</t>
  </si>
  <si>
    <t>DKR 125Z03F350A</t>
  </si>
  <si>
    <t>DKR 125Z03F450A</t>
  </si>
  <si>
    <t>DKR 125Z03F650A</t>
  </si>
  <si>
    <t>03149270</t>
  </si>
  <si>
    <t>03149271</t>
  </si>
  <si>
    <t>03149272</t>
  </si>
  <si>
    <t>03149273</t>
  </si>
  <si>
    <t>03149274</t>
  </si>
  <si>
    <t>03149275</t>
  </si>
  <si>
    <t>03149276</t>
  </si>
  <si>
    <t>03149277</t>
  </si>
  <si>
    <t>03149278</t>
  </si>
  <si>
    <t>03149279</t>
  </si>
  <si>
    <t>03149280</t>
  </si>
  <si>
    <t>03149281</t>
  </si>
  <si>
    <t>03149282</t>
  </si>
  <si>
    <t>03149283</t>
  </si>
  <si>
    <t>03149284</t>
  </si>
  <si>
    <t>03149285</t>
  </si>
  <si>
    <t>03149286</t>
  </si>
  <si>
    <t>03149287</t>
  </si>
  <si>
    <t>03149288</t>
  </si>
  <si>
    <t>03149289</t>
  </si>
  <si>
    <t>03149290</t>
  </si>
  <si>
    <t>03149291</t>
  </si>
  <si>
    <t>03149292</t>
  </si>
  <si>
    <t>03149293</t>
  </si>
  <si>
    <t>03149294</t>
  </si>
  <si>
    <t>03149295</t>
  </si>
  <si>
    <t>03149296</t>
  </si>
  <si>
    <t>03149297</t>
  </si>
  <si>
    <t>03149298</t>
  </si>
  <si>
    <t>03149299</t>
  </si>
  <si>
    <t>03149300</t>
  </si>
  <si>
    <t>03149301</t>
  </si>
  <si>
    <t>72703710</t>
  </si>
  <si>
    <t>72703110</t>
  </si>
  <si>
    <t>72703310</t>
  </si>
  <si>
    <t>72703510</t>
  </si>
  <si>
    <t>72703730</t>
  </si>
  <si>
    <t>72703130</t>
  </si>
  <si>
    <t>72703330</t>
  </si>
  <si>
    <t>72703530</t>
  </si>
  <si>
    <t>72703740</t>
  </si>
  <si>
    <t>72703140</t>
  </si>
  <si>
    <t>72703340</t>
  </si>
  <si>
    <t>72703540</t>
  </si>
  <si>
    <t>72703750</t>
  </si>
  <si>
    <t>72703150</t>
  </si>
  <si>
    <t>72703350</t>
  </si>
  <si>
    <t>72703550</t>
  </si>
  <si>
    <t>72703760</t>
  </si>
  <si>
    <t>72703160</t>
  </si>
  <si>
    <t>72703360</t>
  </si>
  <si>
    <t>72703560</t>
  </si>
  <si>
    <t>72703770</t>
  </si>
  <si>
    <t>72703170</t>
  </si>
  <si>
    <t>72703370</t>
  </si>
  <si>
    <t>72703570</t>
  </si>
  <si>
    <t>72703780</t>
  </si>
  <si>
    <t>72703180</t>
  </si>
  <si>
    <t>72703380</t>
  </si>
  <si>
    <t>72703580</t>
  </si>
  <si>
    <t>72703790</t>
  </si>
  <si>
    <t>72703190</t>
  </si>
  <si>
    <t>72703390</t>
  </si>
  <si>
    <t>72703590</t>
  </si>
  <si>
    <t>DKR 150Z03F100A</t>
  </si>
  <si>
    <t>DKR 150Z03F350A</t>
  </si>
  <si>
    <t>DKR 150Z03F450A</t>
  </si>
  <si>
    <t>DKR 150Z03F650A</t>
  </si>
  <si>
    <t>DKR 200Z03F100A</t>
  </si>
  <si>
    <t>DKR 200Z03F350A</t>
  </si>
  <si>
    <t>DKR 200Z03F450A</t>
  </si>
  <si>
    <t>DKR 200Z03F650A</t>
  </si>
  <si>
    <t>DKR 250Z03F100A</t>
  </si>
  <si>
    <t>DKR 250Z03F350A</t>
  </si>
  <si>
    <t>DKR 250Z03F450A</t>
  </si>
  <si>
    <t>DKR 250Z03F650A</t>
  </si>
  <si>
    <t>DKR 300Z03F100A</t>
  </si>
  <si>
    <t>DKR 300Z03F350A</t>
  </si>
  <si>
    <t>DKR 300Z03F450A</t>
  </si>
  <si>
    <t>DKR 300Z03F650A</t>
  </si>
  <si>
    <t>DKR 350Z03F100A</t>
  </si>
  <si>
    <t>DKR 350Z03F350A</t>
  </si>
  <si>
    <t>DKR 350Z03F450A</t>
  </si>
  <si>
    <t>DKR 350Z03F650A</t>
  </si>
  <si>
    <t>DKR 400Z03F100A</t>
  </si>
  <si>
    <t>DKR 400Z03F350A</t>
  </si>
  <si>
    <t>DKR 400Z03F450A</t>
  </si>
  <si>
    <t>DKR 400Z03F650A</t>
  </si>
  <si>
    <t>DKR 450Z03F100A</t>
  </si>
  <si>
    <t>DKR 450Z03F350A</t>
  </si>
  <si>
    <t>DKR 450Z03F450A</t>
  </si>
  <si>
    <t>DKR 450Z03F650A</t>
  </si>
  <si>
    <t>DKR 500Z03F100A</t>
  </si>
  <si>
    <t>DKR 500Z03F350A</t>
  </si>
  <si>
    <t>DKR 500Z03F450A</t>
  </si>
  <si>
    <t>DKR 500Z03F650A</t>
  </si>
  <si>
    <t>03149302</t>
  </si>
  <si>
    <t>03149303</t>
  </si>
  <si>
    <t>03149304</t>
  </si>
  <si>
    <t>03149305</t>
  </si>
  <si>
    <t>03149306</t>
  </si>
  <si>
    <t>03149307</t>
  </si>
  <si>
    <t>03149308</t>
  </si>
  <si>
    <t>03149309</t>
  </si>
  <si>
    <t>03149310</t>
  </si>
  <si>
    <t>03149311</t>
  </si>
  <si>
    <t>03149312</t>
  </si>
  <si>
    <t>03149313</t>
  </si>
  <si>
    <t>03149314</t>
  </si>
  <si>
    <t>03149315</t>
  </si>
  <si>
    <t>03149316</t>
  </si>
  <si>
    <t>03149317</t>
  </si>
  <si>
    <t>03149318</t>
  </si>
  <si>
    <t>03149319</t>
  </si>
  <si>
    <t>03149320</t>
  </si>
  <si>
    <t>03149321</t>
  </si>
  <si>
    <t>03149322</t>
  </si>
  <si>
    <t>03149323</t>
  </si>
  <si>
    <t>03149324</t>
  </si>
  <si>
    <t>03149325</t>
  </si>
  <si>
    <t>03149326</t>
  </si>
  <si>
    <t>03149327</t>
  </si>
  <si>
    <t>03149328</t>
  </si>
  <si>
    <t>03149329</t>
  </si>
  <si>
    <t>03149330</t>
  </si>
  <si>
    <t>03149331</t>
  </si>
  <si>
    <t>03149332</t>
  </si>
  <si>
    <t>03149333</t>
  </si>
  <si>
    <t>DKR 15Z03F100D</t>
  </si>
  <si>
    <t>DKR 15Z03F350D</t>
  </si>
  <si>
    <t>DKR 15Z03F450D</t>
  </si>
  <si>
    <t>DKR 20Z03F100D</t>
  </si>
  <si>
    <t>DKR 20Z03F350D</t>
  </si>
  <si>
    <t>DKR 20Z03F450D</t>
  </si>
  <si>
    <t>DKR 25Z03F100D</t>
  </si>
  <si>
    <t>DKR 25Z03F350D</t>
  </si>
  <si>
    <t>DKR 25Z03F450D</t>
  </si>
  <si>
    <t>DKR 25Z03F650D</t>
  </si>
  <si>
    <t>DKR 32Z03F100D</t>
  </si>
  <si>
    <t>DKR 32Z03F350D</t>
  </si>
  <si>
    <t>DKR 32Z03F450D</t>
  </si>
  <si>
    <t>DKR 32Z03F650D</t>
  </si>
  <si>
    <t>DKR 40Z03F100D</t>
  </si>
  <si>
    <t>DKR 40Z03F350D</t>
  </si>
  <si>
    <t>DKR 40Z03F450D</t>
  </si>
  <si>
    <t>DKR 40Z03F650D</t>
  </si>
  <si>
    <t>DKR 50Z03F100D</t>
  </si>
  <si>
    <t>DKR 50Z03F350D</t>
  </si>
  <si>
    <t>DKR 50Z03F450D</t>
  </si>
  <si>
    <t>DKR 50Z03F650D</t>
  </si>
  <si>
    <t>DKR 65Z03F100D</t>
  </si>
  <si>
    <t>DKR 65Z03F350D</t>
  </si>
  <si>
    <t>DKR 65Z03F450D</t>
  </si>
  <si>
    <t>DKR 65Z03F650D</t>
  </si>
  <si>
    <t>DKR 80Z03F100D</t>
  </si>
  <si>
    <t>DKR 80Z03F350D</t>
  </si>
  <si>
    <t>DKR 80Z03F450D</t>
  </si>
  <si>
    <t>DKR 80Z03F650D</t>
  </si>
  <si>
    <t>DKR 100Z03F100D</t>
  </si>
  <si>
    <t>DKR 100Z03F350D</t>
  </si>
  <si>
    <t>DKR 100Z03F450D</t>
  </si>
  <si>
    <t>DKR 100Z03F650D</t>
  </si>
  <si>
    <t>DKR 125Z03F100D</t>
  </si>
  <si>
    <t>DKR 125Z03F350D</t>
  </si>
  <si>
    <t>DKR 125Z03F450D</t>
  </si>
  <si>
    <t>DKR 125Z03F650D</t>
  </si>
  <si>
    <t>03149200</t>
  </si>
  <si>
    <t>03149201</t>
  </si>
  <si>
    <t>03149202</t>
  </si>
  <si>
    <t>03149203</t>
  </si>
  <si>
    <t>03149204</t>
  </si>
  <si>
    <t>03149205</t>
  </si>
  <si>
    <t>03149206</t>
  </si>
  <si>
    <t>03149207</t>
  </si>
  <si>
    <t>03149208</t>
  </si>
  <si>
    <t>03149209</t>
  </si>
  <si>
    <t>03149210</t>
  </si>
  <si>
    <t>03149211</t>
  </si>
  <si>
    <t>03149212</t>
  </si>
  <si>
    <t>03149213</t>
  </si>
  <si>
    <t>03149214</t>
  </si>
  <si>
    <t>03149215</t>
  </si>
  <si>
    <t>03149216</t>
  </si>
  <si>
    <t>03149217</t>
  </si>
  <si>
    <t>03149218</t>
  </si>
  <si>
    <t>03149219</t>
  </si>
  <si>
    <t>03149220</t>
  </si>
  <si>
    <t>03149221</t>
  </si>
  <si>
    <t>03149222</t>
  </si>
  <si>
    <t>03149223</t>
  </si>
  <si>
    <t>03149224</t>
  </si>
  <si>
    <t>03149225</t>
  </si>
  <si>
    <t>03149226</t>
  </si>
  <si>
    <t>03149227</t>
  </si>
  <si>
    <t>03149228</t>
  </si>
  <si>
    <t>03149229</t>
  </si>
  <si>
    <t>03149230</t>
  </si>
  <si>
    <t>03149231</t>
  </si>
  <si>
    <t>03149232</t>
  </si>
  <si>
    <t>03149233</t>
  </si>
  <si>
    <t>03149234</t>
  </si>
  <si>
    <t>03149235</t>
  </si>
  <si>
    <t>03149236</t>
  </si>
  <si>
    <t>03149237</t>
  </si>
  <si>
    <t>DKR 150Z03F100D</t>
  </si>
  <si>
    <t>DKR 150Z03F350D</t>
  </si>
  <si>
    <t>DKR 150Z03F450D</t>
  </si>
  <si>
    <t>DKR 150Z03F650D</t>
  </si>
  <si>
    <t>DKR 200Z03F100D</t>
  </si>
  <si>
    <t>DKR 200Z03F350D</t>
  </si>
  <si>
    <t>DKR 200Z03F450D</t>
  </si>
  <si>
    <t>DKR 200Z03F650D</t>
  </si>
  <si>
    <t>DKR 250Z03F100D</t>
  </si>
  <si>
    <t>DKR 250Z03F350D</t>
  </si>
  <si>
    <t>DKR 250Z03F450D</t>
  </si>
  <si>
    <t>DKR 250Z03F650D</t>
  </si>
  <si>
    <t>DKR 300Z03F100D</t>
  </si>
  <si>
    <t>DKR 300Z03F350D</t>
  </si>
  <si>
    <t>DKR 300Z03F450D</t>
  </si>
  <si>
    <t>DKR 300Z03F650D</t>
  </si>
  <si>
    <t>DKR 350Z03F100D</t>
  </si>
  <si>
    <t>DKR 350Z03F350D</t>
  </si>
  <si>
    <t>DKR 350Z03F450D</t>
  </si>
  <si>
    <t>DKR 350Z03F650D</t>
  </si>
  <si>
    <t>DKR 400Z03F100D</t>
  </si>
  <si>
    <t>DKR 400Z03F350D</t>
  </si>
  <si>
    <t>DKR 400Z03F450D</t>
  </si>
  <si>
    <t>DKR 400Z03F650D</t>
  </si>
  <si>
    <t>DKR 450Z03F100D</t>
  </si>
  <si>
    <t>DKR 450Z03F350D</t>
  </si>
  <si>
    <t>DKR 450Z03F450D</t>
  </si>
  <si>
    <t>DKR 450Z03F650D</t>
  </si>
  <si>
    <t>DKR 500Z03F100D</t>
  </si>
  <si>
    <t>DKR 500Z03F350D</t>
  </si>
  <si>
    <t>DKR 500Z03F450D</t>
  </si>
  <si>
    <t>DKR 500Z03F650D</t>
  </si>
  <si>
    <t>03149238</t>
  </si>
  <si>
    <t>03149239</t>
  </si>
  <si>
    <t>03149240</t>
  </si>
  <si>
    <t>03149241</t>
  </si>
  <si>
    <t>03149242</t>
  </si>
  <si>
    <t>03149243</t>
  </si>
  <si>
    <t>03149244</t>
  </si>
  <si>
    <t>03149245</t>
  </si>
  <si>
    <t>03149246</t>
  </si>
  <si>
    <t>03149247</t>
  </si>
  <si>
    <t>03149248</t>
  </si>
  <si>
    <t>03149249</t>
  </si>
  <si>
    <t>03149250</t>
  </si>
  <si>
    <t>03149251</t>
  </si>
  <si>
    <t>03149252</t>
  </si>
  <si>
    <t>03149253</t>
  </si>
  <si>
    <t>03149254</t>
  </si>
  <si>
    <t>03149255</t>
  </si>
  <si>
    <t>03149256</t>
  </si>
  <si>
    <t>03149257</t>
  </si>
  <si>
    <t>03149258</t>
  </si>
  <si>
    <t>03149259</t>
  </si>
  <si>
    <t>03149260</t>
  </si>
  <si>
    <t>03149261</t>
  </si>
  <si>
    <t>03149262</t>
  </si>
  <si>
    <t>03149263</t>
  </si>
  <si>
    <t>03149264</t>
  </si>
  <si>
    <t>03149265</t>
  </si>
  <si>
    <t>03149266</t>
  </si>
  <si>
    <t>03149267</t>
  </si>
  <si>
    <t>03149268</t>
  </si>
  <si>
    <t>03149269</t>
  </si>
  <si>
    <t>P00243</t>
  </si>
  <si>
    <t>BCU 480-5/3/1LW1GBS4/1B1/1</t>
  </si>
  <si>
    <t>BCU 4600-3/1W3DS3</t>
  </si>
  <si>
    <t>VCG 1</t>
  </si>
  <si>
    <t>VCD1E15R/15R05ND-50WR3/PPPP/2-PP</t>
  </si>
  <si>
    <t>BCU 480-5/5/2LW1DS4/2</t>
  </si>
  <si>
    <t>BCU 480-10/3/1LW3GBS2/1B1/2</t>
  </si>
  <si>
    <t>P00387</t>
  </si>
  <si>
    <t>VAN 20R02NT31S</t>
  </si>
  <si>
    <t>VAN120R/NWSR</t>
  </si>
  <si>
    <t>BCU 480-10/5/2LW8GBS3/1BS3/1</t>
  </si>
  <si>
    <t>BCU 460-3/1WGBD3S4U</t>
  </si>
  <si>
    <t>P00040</t>
  </si>
  <si>
    <t>BCU 480-5/3/1LR3GBS4/1</t>
  </si>
  <si>
    <t>P00236</t>
  </si>
  <si>
    <t>BCU 460-10/1LW3GBD3S4</t>
  </si>
  <si>
    <t>BCU 465-5/1L-LR3GBS4AB1/1</t>
  </si>
  <si>
    <t>P00048</t>
  </si>
  <si>
    <t>BCU 460-5/1LW1GB3S3B1/1Z0001</t>
  </si>
  <si>
    <t>P00426</t>
  </si>
  <si>
    <t>BCU 460-25/1LW3GBP</t>
  </si>
  <si>
    <t>VCD1E25R/25R05D-25NWL3/PPPP/2-PP</t>
  </si>
  <si>
    <t>VCS2</t>
  </si>
  <si>
    <t xml:space="preserve">VCS2E40R/40R05NNWL/PPPP/PPPP </t>
  </si>
  <si>
    <t>P00046</t>
  </si>
  <si>
    <t>TC 116W05T</t>
  </si>
  <si>
    <t>TC 1C05W/W</t>
  </si>
  <si>
    <t>Anbau mit Adapterblock</t>
  </si>
  <si>
    <t>TC 116W05TZ*</t>
  </si>
  <si>
    <t>Vorverdrahtung kundenseitig, Anbau mit Adapterblock</t>
  </si>
  <si>
    <t>TC 116W05TZ</t>
  </si>
  <si>
    <t>Vorverdrahtung kundenseitig, Anbau mit Adapterblock, 3 Sek. Lupftzeit automatisch</t>
  </si>
  <si>
    <t>TC 116W05N</t>
  </si>
  <si>
    <t>TC 1C05Q/Q</t>
  </si>
  <si>
    <t>TC 116TW05N</t>
  </si>
  <si>
    <t>TC 116W05K</t>
  </si>
  <si>
    <t>TC 1C05K/K</t>
  </si>
  <si>
    <t>TC 116V05T</t>
  </si>
  <si>
    <t>TC 1V05W/W</t>
  </si>
  <si>
    <t>Kein Adapterblock benötigt</t>
  </si>
  <si>
    <t>TC 116V05N</t>
  </si>
  <si>
    <t>TC 1V05Q/Q</t>
  </si>
  <si>
    <t>TC 116V05K</t>
  </si>
  <si>
    <t>TC 1V05K/K</t>
  </si>
  <si>
    <t>TC 218R05T</t>
  </si>
  <si>
    <t>TC 2R05W/W</t>
  </si>
  <si>
    <t>TC 218R05T*</t>
  </si>
  <si>
    <t>Vorverdrahtung kundenseitig</t>
  </si>
  <si>
    <t>TC 218R05TZ</t>
  </si>
  <si>
    <t>TC 218R05TZ*</t>
  </si>
  <si>
    <t>TC 218R05N</t>
  </si>
  <si>
    <t>TC 2R05Q/Q</t>
  </si>
  <si>
    <t>TC 218TN05N</t>
  </si>
  <si>
    <t>TC 2N05Q/Q</t>
  </si>
  <si>
    <t>TC 218TN05N*FM</t>
  </si>
  <si>
    <t>TC 218R05K</t>
  </si>
  <si>
    <t>TC 2R05K/K</t>
  </si>
  <si>
    <t>TC 318R05T</t>
  </si>
  <si>
    <t>TC 3R05W/W</t>
  </si>
  <si>
    <t>TC 318R05T*</t>
  </si>
  <si>
    <t>TC 318R05N</t>
  </si>
  <si>
    <t>TC 3R05Q/Q</t>
  </si>
  <si>
    <t>TC 318TN05N</t>
  </si>
  <si>
    <t>TC 3N05Q/Q</t>
  </si>
  <si>
    <t>TC 318TN05N*FM</t>
  </si>
  <si>
    <t>TC 318R05K</t>
  </si>
  <si>
    <t>TC 3T05K/K</t>
  </si>
  <si>
    <t>Mounting with adapter block</t>
  </si>
  <si>
    <t>No adapter block required</t>
  </si>
  <si>
    <t>Pre-wiring customer-side</t>
  </si>
  <si>
    <t>Pre-wiring customer-side, mounting with adapter block</t>
  </si>
  <si>
    <t xml:space="preserve">Pre-wiring customer-side, mounting with adapter block, </t>
  </si>
  <si>
    <t>GT 50-03T4</t>
  </si>
  <si>
    <t>IC 50-03W3TR10</t>
  </si>
  <si>
    <t>GT 50-07T7</t>
  </si>
  <si>
    <t>IC 50-07W7TR10</t>
  </si>
  <si>
    <t>GT 50-15T15</t>
  </si>
  <si>
    <t>IC 50-15W15TR10</t>
  </si>
  <si>
    <t>GT 50-30T20</t>
  </si>
  <si>
    <t>IC 50-30W20TR10</t>
  </si>
  <si>
    <t>GT 50-60T20</t>
  </si>
  <si>
    <t>IC 50-60W30TR10</t>
  </si>
  <si>
    <t>GT 50-03M4</t>
  </si>
  <si>
    <t>IC 50-03Q3TR10</t>
  </si>
  <si>
    <t>GT 50-07M7</t>
  </si>
  <si>
    <t>IC 50-07Q7TR10</t>
  </si>
  <si>
    <t>GT 50-15M15</t>
  </si>
  <si>
    <t>IC 50-15Q15TR10</t>
  </si>
  <si>
    <t>GT 50-30M20</t>
  </si>
  <si>
    <t>IC 50-30Q20TR10</t>
  </si>
  <si>
    <t>GT 50-60M20</t>
  </si>
  <si>
    <t>IC 50-60Q30TR10</t>
  </si>
  <si>
    <t>GT 50-03H4</t>
  </si>
  <si>
    <t>IC 50-03H3TR10</t>
  </si>
  <si>
    <t>GT 50-07H7</t>
  </si>
  <si>
    <t>IC 50-07H7TR10</t>
  </si>
  <si>
    <t>GT 50-15H15</t>
  </si>
  <si>
    <t>IC 50-15H15TR10</t>
  </si>
  <si>
    <t>GT 50-30H20</t>
  </si>
  <si>
    <t>IC 50-30H20TR10</t>
  </si>
  <si>
    <t>GT 50-60H20</t>
  </si>
  <si>
    <t>IC 50-60H30TR10</t>
  </si>
  <si>
    <t>GT 50-07T7E</t>
  </si>
  <si>
    <t>IC 50-07W7E</t>
  </si>
  <si>
    <t>GT 50-15T15E</t>
  </si>
  <si>
    <t>IC 50-15W15E</t>
  </si>
  <si>
    <t>GT 50-30T20E</t>
  </si>
  <si>
    <t>IC 50-30W20E</t>
  </si>
  <si>
    <t>GT 50-60T20E</t>
  </si>
  <si>
    <t>IC 50-60W30E</t>
  </si>
  <si>
    <t>GT 50-07M7E</t>
  </si>
  <si>
    <t>IC 50-07Q7E</t>
  </si>
  <si>
    <t>GT 50-15M15E</t>
  </si>
  <si>
    <t>IC 50-15Q15E</t>
  </si>
  <si>
    <t>GT 50-30M20E</t>
  </si>
  <si>
    <t>IC 50-30Q20E</t>
  </si>
  <si>
    <t>GT 50-60M20E</t>
  </si>
  <si>
    <t>IC 50-60Q30E</t>
  </si>
  <si>
    <t>GT 50-07H7E</t>
  </si>
  <si>
    <t>IC 50-07H7E</t>
  </si>
  <si>
    <t>GT 50-15H15E</t>
  </si>
  <si>
    <t>IC 50-15H15E</t>
  </si>
  <si>
    <t>GT 50-30H20E</t>
  </si>
  <si>
    <t>IC 50-30H20E</t>
  </si>
  <si>
    <t>GT 50-60H20E</t>
  </si>
  <si>
    <t>IC 50-60H30E</t>
  </si>
  <si>
    <t>GT 50-03H4R</t>
  </si>
  <si>
    <t>IC 50-03H3E</t>
  </si>
  <si>
    <t>GT 50-03M4R</t>
  </si>
  <si>
    <t>IC 50-03Q3E</t>
  </si>
  <si>
    <t>GT 50-03T4G</t>
  </si>
  <si>
    <t>IC 50-03W3E</t>
  </si>
  <si>
    <t>GT 50-03T4R</t>
  </si>
  <si>
    <t>GT 50-03T4U</t>
  </si>
  <si>
    <t>GT 50-06H4</t>
  </si>
  <si>
    <t>160° Drehwinkel nicht möglich</t>
  </si>
  <si>
    <t>160° rotation angle not possible</t>
  </si>
  <si>
    <t>GT 50-06M4</t>
  </si>
  <si>
    <t>GT 50-06T4</t>
  </si>
  <si>
    <t>GT 50-06T4E</t>
  </si>
  <si>
    <t>GT 50-07H7EG</t>
  </si>
  <si>
    <t>GT 50-07H7R</t>
  </si>
  <si>
    <t>GT 50-07M7EG</t>
  </si>
  <si>
    <t>GT 50-07M7EZ</t>
  </si>
  <si>
    <t>Z-Variante  (IC 50..E + 1000 Ohm Potentiometer) nicht möglich</t>
  </si>
  <si>
    <t>Z-variant (IC 50..E + 1000 ohm potentiometer) not possible</t>
  </si>
  <si>
    <t>GT 50-07M7G</t>
  </si>
  <si>
    <t>GT 50-07M7R</t>
  </si>
  <si>
    <t>GT 50-07T7EG</t>
  </si>
  <si>
    <t>GT 50-07T7EGU</t>
  </si>
  <si>
    <t>GT 50-07T7G</t>
  </si>
  <si>
    <t>GT 50-07T7R</t>
  </si>
  <si>
    <t>GT 50-07T7RU</t>
  </si>
  <si>
    <t>GT 50-07T7U</t>
  </si>
  <si>
    <t>GT 50-107H20</t>
  </si>
  <si>
    <t>GT 50-107H20E</t>
  </si>
  <si>
    <t>GT 50-107M20</t>
  </si>
  <si>
    <t>GT 50-107M20E</t>
  </si>
  <si>
    <t>GT 50-107T20</t>
  </si>
  <si>
    <t>GT 50-107T20E</t>
  </si>
  <si>
    <t>GT 50-120H20</t>
  </si>
  <si>
    <t>120 sek Laufzeit nicht möglich</t>
  </si>
  <si>
    <t>120 s running time not possible</t>
  </si>
  <si>
    <t>GT 50-120H20E</t>
  </si>
  <si>
    <t>GT 50-120H20EG</t>
  </si>
  <si>
    <t>GT 50-120H20G</t>
  </si>
  <si>
    <t>GT 50-120M20</t>
  </si>
  <si>
    <t>GT 50-120M20E</t>
  </si>
  <si>
    <t>GT 50-120M20EG</t>
  </si>
  <si>
    <t>GT 50-120M20G</t>
  </si>
  <si>
    <t>GT 50-120M20R</t>
  </si>
  <si>
    <t>GT 50-120T20</t>
  </si>
  <si>
    <t>GT 50-120T20E</t>
  </si>
  <si>
    <t>GT 50-120T20EG</t>
  </si>
  <si>
    <t>GT 50-120T20G</t>
  </si>
  <si>
    <t>GT 50-120T20R</t>
  </si>
  <si>
    <t>GT 50-120T20U</t>
  </si>
  <si>
    <t>GT 50-13T7</t>
  </si>
  <si>
    <t>GT 50-13T7E</t>
  </si>
  <si>
    <t>GT 50-15M15EU</t>
  </si>
  <si>
    <t>GT 50-15M15R</t>
  </si>
  <si>
    <t>GT 50-15M15U</t>
  </si>
  <si>
    <t>GT 50-15T15EG</t>
  </si>
  <si>
    <t>GT 50-15T15R</t>
  </si>
  <si>
    <t>GT 50-15T15RG</t>
  </si>
  <si>
    <t>GT 50-15T15U</t>
  </si>
  <si>
    <t>GT 50-214H20</t>
  </si>
  <si>
    <t>GT 50-214M20</t>
  </si>
  <si>
    <t>GT 50-214T20</t>
  </si>
  <si>
    <t>GT 50-214T20E</t>
  </si>
  <si>
    <t>GT 50-27M15E</t>
  </si>
  <si>
    <t>GT 50-30H20E2</t>
  </si>
  <si>
    <t>GT 50-30H20EG</t>
  </si>
  <si>
    <t>GT 50-30H20EU</t>
  </si>
  <si>
    <t>GT 50-30H20G</t>
  </si>
  <si>
    <t>GT 50-30H20RU</t>
  </si>
  <si>
    <t>GT 50-30M20E2</t>
  </si>
  <si>
    <t>GT 50-30M20EG</t>
  </si>
  <si>
    <t>GT 50-30M20EU</t>
  </si>
  <si>
    <t>GT 50-30M20G</t>
  </si>
  <si>
    <t>GT 50-30M20GU</t>
  </si>
  <si>
    <t>GT 50-30M20R</t>
  </si>
  <si>
    <t>GT 50-30M20RU</t>
  </si>
  <si>
    <t>GT 50-30M20Z</t>
  </si>
  <si>
    <t>Z-Variante (150 Ohm Potentiometer) nicht möglich</t>
  </si>
  <si>
    <t>Z-variant (150 ohm potentiometer) not possible</t>
  </si>
  <si>
    <t>GT 50-30P20EZ</t>
  </si>
  <si>
    <t>100 Volt Version nicht möglich</t>
  </si>
  <si>
    <t>100 volt version not possible</t>
  </si>
  <si>
    <t>GT 50-30T20E2</t>
  </si>
  <si>
    <t>GT 50-30T20EG</t>
  </si>
  <si>
    <t>GT 50-30T20EGU</t>
  </si>
  <si>
    <t>GT 50-30T20EU</t>
  </si>
  <si>
    <t>GT 50-30T20EZ</t>
  </si>
  <si>
    <t>GT 50-30T20G</t>
  </si>
  <si>
    <t>GT 50-30T20GU</t>
  </si>
  <si>
    <t>GT 50-30T20R</t>
  </si>
  <si>
    <t>GT 50-30T20RU</t>
  </si>
  <si>
    <t>GT 50-30T20U</t>
  </si>
  <si>
    <t>GT 50-30Y20</t>
  </si>
  <si>
    <t>200 Volt Version nicht möglich</t>
  </si>
  <si>
    <t>200 volt version not possible</t>
  </si>
  <si>
    <t>GT 50-30Y20EZ</t>
  </si>
  <si>
    <t>GT 50-54H20</t>
  </si>
  <si>
    <t>GT 50-54H20E</t>
  </si>
  <si>
    <t>GT 50-54H20R</t>
  </si>
  <si>
    <t>GT 50-54M20</t>
  </si>
  <si>
    <t>GT 50-54M20E</t>
  </si>
  <si>
    <t>GT 50-54M20E2</t>
  </si>
  <si>
    <t>GT 50-54M20R</t>
  </si>
  <si>
    <t>GT 50-54T20</t>
  </si>
  <si>
    <t>GT 50-54T20E</t>
  </si>
  <si>
    <t>GT 50-54T20E2</t>
  </si>
  <si>
    <t>GT 50-54T20EG</t>
  </si>
  <si>
    <t>GT 50-54T20EU</t>
  </si>
  <si>
    <t>GT 50-54T20R</t>
  </si>
  <si>
    <t>GT 50-60H20E2</t>
  </si>
  <si>
    <t>GT 50-60H20EG</t>
  </si>
  <si>
    <t>GT 50-60H20EU</t>
  </si>
  <si>
    <t>GT 50-60H20G</t>
  </si>
  <si>
    <t>GT 50-60H20R</t>
  </si>
  <si>
    <t>GT 50-60M20EG</t>
  </si>
  <si>
    <t>GT 50-60M20G</t>
  </si>
  <si>
    <t>GT 50-60M20R</t>
  </si>
  <si>
    <t>GT 50-60M20U</t>
  </si>
  <si>
    <t>GT 50-60T20EG</t>
  </si>
  <si>
    <t>GT 50-60T20EU</t>
  </si>
  <si>
    <t>GT 50-60T20G</t>
  </si>
  <si>
    <t>GT 50-60T20R</t>
  </si>
  <si>
    <t>GT 50-60T20RG</t>
  </si>
  <si>
    <t>GT 50-60T20U</t>
  </si>
  <si>
    <t>*GT 50-03H4E</t>
  </si>
  <si>
    <t>*GT 50-03H4E2</t>
  </si>
  <si>
    <t>*GT 50-03H4EG</t>
  </si>
  <si>
    <t>*GT 50-03H4EGU</t>
  </si>
  <si>
    <t>*GT 50-03H4EU</t>
  </si>
  <si>
    <t>*GT 50-03H4G</t>
  </si>
  <si>
    <t>*GT 50-03H4GU</t>
  </si>
  <si>
    <t>*GT 50-03H4RU</t>
  </si>
  <si>
    <t>*GT 50-03H4U</t>
  </si>
  <si>
    <t>*GT 50-03M4E</t>
  </si>
  <si>
    <t>*GT 50-03M4E2</t>
  </si>
  <si>
    <t>*GT 50-03M4EG</t>
  </si>
  <si>
    <t>*GT 50-03M4EGU</t>
  </si>
  <si>
    <t>*GT 50-03M4EU</t>
  </si>
  <si>
    <t>*GT 50-03M4G</t>
  </si>
  <si>
    <t>*GT 50-03M4GU</t>
  </si>
  <si>
    <t>*GT 50-03M4RU</t>
  </si>
  <si>
    <t>*GT 50-03M4U</t>
  </si>
  <si>
    <t>*GT 50-03Q4-9</t>
  </si>
  <si>
    <t>Elektrischer Anschluss 1/2" NPT nicht möglich</t>
  </si>
  <si>
    <t>Electrical connection 1/2" not possible</t>
  </si>
  <si>
    <t>*GT 50-03Q4-9E</t>
  </si>
  <si>
    <t>*GT 50-03Q4-9R</t>
  </si>
  <si>
    <t>*GT 50-03T4E</t>
  </si>
  <si>
    <t>*GT 50-03T4E2</t>
  </si>
  <si>
    <t>*GT 50-03T4EG</t>
  </si>
  <si>
    <t>*GT 50-03T4EGU</t>
  </si>
  <si>
    <t>*GT 50-03T4EU</t>
  </si>
  <si>
    <t>*GT 50-03T4GU</t>
  </si>
  <si>
    <t>*GT 50-03T4RU</t>
  </si>
  <si>
    <t>*GT 50-03Y4</t>
  </si>
  <si>
    <t>*GT 50-03Y4E</t>
  </si>
  <si>
    <t>*GT 50-06H4E</t>
  </si>
  <si>
    <t>*GT 50-06H4E2</t>
  </si>
  <si>
    <t>*GT 50-06M4E</t>
  </si>
  <si>
    <t>*GT 50-06M4E2</t>
  </si>
  <si>
    <t>*GT 50-06Q4-9E</t>
  </si>
  <si>
    <t>160° Drehwinkel nicht möglich, Elektrischer Anschluss 1/2" NPT nicht möglich</t>
  </si>
  <si>
    <t>160° rotation angle not possible, electrical connection 1/2" not possible</t>
  </si>
  <si>
    <t>*GT 50-06T4E2</t>
  </si>
  <si>
    <t>*GT 50-06Y4</t>
  </si>
  <si>
    <t>200 Volt Version nicht möglich, 160° Drehwinkel nicht möglich</t>
  </si>
  <si>
    <t>200 volt version not possible, 160° rotation angle not possible</t>
  </si>
  <si>
    <t>*GT 50-06Y4E</t>
  </si>
  <si>
    <t>*GT 50-07H7E2</t>
  </si>
  <si>
    <t>*GT 50-07H7EGU</t>
  </si>
  <si>
    <t>*GT 50-07H7EU</t>
  </si>
  <si>
    <t>*GT 50-07H7EZ</t>
  </si>
  <si>
    <t>*GT 50-07H7G</t>
  </si>
  <si>
    <t>*GT 50-07H7GU</t>
  </si>
  <si>
    <t>*GT 50-07H7RU</t>
  </si>
  <si>
    <t>*GT 50-07H7U</t>
  </si>
  <si>
    <t>*GT 50-07M7E2</t>
  </si>
  <si>
    <t>*GT 50-07M7EGU</t>
  </si>
  <si>
    <t>*GT 50-07M7EU</t>
  </si>
  <si>
    <t>*GT 50-07M7GU</t>
  </si>
  <si>
    <t>*GT 50-07M7RU</t>
  </si>
  <si>
    <t>*GT 50-07M7U</t>
  </si>
  <si>
    <t>*GT 50-07Q7-9</t>
  </si>
  <si>
    <t>*GT 50-07Q7-9E</t>
  </si>
  <si>
    <t>*GT 50-07Q7-9R</t>
  </si>
  <si>
    <t>*GT 50-07T7E2</t>
  </si>
  <si>
    <t>*GT 50-07T7EU</t>
  </si>
  <si>
    <t>*GT 50-07T7EZ</t>
  </si>
  <si>
    <t>*GT 50-07T7GU</t>
  </si>
  <si>
    <t>*GT 50-07Y7</t>
  </si>
  <si>
    <t>*GT 50-07Y7E</t>
  </si>
  <si>
    <t>*GT 50-107H20E2</t>
  </si>
  <si>
    <t>*GT 50-107M20E2</t>
  </si>
  <si>
    <t>*GT 50-107Q20-9</t>
  </si>
  <si>
    <t>*GT 50-107Q20-9E</t>
  </si>
  <si>
    <t>*GT 50-107T20E2</t>
  </si>
  <si>
    <t>*GT 50-107Y20</t>
  </si>
  <si>
    <t>*GT 50-107Y20E</t>
  </si>
  <si>
    <t>*GT 50-120H20E2</t>
  </si>
  <si>
    <t>*GT 50-120H20EGU</t>
  </si>
  <si>
    <t>*GT 50-120H20EU</t>
  </si>
  <si>
    <t>*GT 50-120H20EZ</t>
  </si>
  <si>
    <t>*GT 50-120H20GU</t>
  </si>
  <si>
    <t>*GT 50-120H20R</t>
  </si>
  <si>
    <t>*GT 50-120H20RU</t>
  </si>
  <si>
    <t>*GT 50-120H20U</t>
  </si>
  <si>
    <t>*GT 50-120M20E2</t>
  </si>
  <si>
    <t>*GT 50-120M20EGU</t>
  </si>
  <si>
    <t>*GT 50-120M20EU</t>
  </si>
  <si>
    <t>*GT 50-120M20EZ</t>
  </si>
  <si>
    <t>*GT 50-120M20GU</t>
  </si>
  <si>
    <t>*GT 50-120M20RU</t>
  </si>
  <si>
    <t>*GT 50-120M20U</t>
  </si>
  <si>
    <t>*GT 50-120Q20-9</t>
  </si>
  <si>
    <t>120 sek Laufzeit nicht möglich, Elektrischer Anschluss 1/2" NPT nicht möglich</t>
  </si>
  <si>
    <t>120 s running time not possible, electrical connection 1/2" not possible</t>
  </si>
  <si>
    <t>*GT 50-120Q20-9E</t>
  </si>
  <si>
    <t>*GT 50-120Q20-9R</t>
  </si>
  <si>
    <t>*GT 50-120T20E2</t>
  </si>
  <si>
    <t>*GT 50-120T20EGU</t>
  </si>
  <si>
    <t>*GT 50-120T20EU</t>
  </si>
  <si>
    <t>*GT 50-120T20EZ</t>
  </si>
  <si>
    <t>*GT 50-120T20GU</t>
  </si>
  <si>
    <t>*GT 50-120T20RU</t>
  </si>
  <si>
    <t>*GT 50-120Y20</t>
  </si>
  <si>
    <t>*GT 50-120Y20E</t>
  </si>
  <si>
    <t>*GT 50-13H7</t>
  </si>
  <si>
    <t>*GT 50-13H7E</t>
  </si>
  <si>
    <t>*GT 50-13H7E2</t>
  </si>
  <si>
    <t>*GT 50-13M7</t>
  </si>
  <si>
    <t>*GT 50-13M7E</t>
  </si>
  <si>
    <t>*GT 50-13M7E2</t>
  </si>
  <si>
    <t>*GT 50-13Q7-9</t>
  </si>
  <si>
    <t>*GT 50-13Q7-9E</t>
  </si>
  <si>
    <t>*GT 50-13T7E2</t>
  </si>
  <si>
    <t>*GT 50-13Y7</t>
  </si>
  <si>
    <t>*GT 50-13Y7E</t>
  </si>
  <si>
    <t>*GT 50-15H15E2</t>
  </si>
  <si>
    <t>*GT 50-15H15EG</t>
  </si>
  <si>
    <t>*GT 50-15H15EGU</t>
  </si>
  <si>
    <t>*GT 50-15H15EU</t>
  </si>
  <si>
    <t>*GT 50-15H15EZ</t>
  </si>
  <si>
    <t>*GT 50-15H15G</t>
  </si>
  <si>
    <t>*GT 50-15H15GU</t>
  </si>
  <si>
    <t>*GT 50-15H15R</t>
  </si>
  <si>
    <t>*GT 50-15H15RG</t>
  </si>
  <si>
    <t>*GT 50-15H15RU</t>
  </si>
  <si>
    <t>*GT 50-15H15S12Z</t>
  </si>
  <si>
    <t>Z-Variante (Steppermotor) nicht möglich</t>
  </si>
  <si>
    <t>Z-variant (stepper motor) not possible</t>
  </si>
  <si>
    <t>*GT 50-15H15U</t>
  </si>
  <si>
    <t>*GT 50-15H15Z</t>
  </si>
  <si>
    <t>Z-Variante (Ecta) nicht möglich</t>
  </si>
  <si>
    <t>Z-variant (Ecta) not possible</t>
  </si>
  <si>
    <t>*GT 50-15M15E2</t>
  </si>
  <si>
    <t>*GT 50-15M15EG</t>
  </si>
  <si>
    <t>*GT 50-15M15EGU</t>
  </si>
  <si>
    <t>*GT 50-15M15EZ</t>
  </si>
  <si>
    <t>*GT 50-15M15G</t>
  </si>
  <si>
    <t>*GT 50-15M15GU</t>
  </si>
  <si>
    <t>*GT 50-15M15RG</t>
  </si>
  <si>
    <t>*GT 50-15M15RU</t>
  </si>
  <si>
    <t>*GT 50-15M15S12Z</t>
  </si>
  <si>
    <t>*GT 50-15M15Z</t>
  </si>
  <si>
    <t>*GT 50-15Q15-9</t>
  </si>
  <si>
    <t>*GT 50-15Q15-9E</t>
  </si>
  <si>
    <t>*GT 50-15Q15-9R</t>
  </si>
  <si>
    <t>*GT 50-15T15E2</t>
  </si>
  <si>
    <t>*GT 50-15T15EGU</t>
  </si>
  <si>
    <t>*GT 50-15T15EU</t>
  </si>
  <si>
    <t>*GT 50-15T15EZ</t>
  </si>
  <si>
    <t>*GT 50-15T15G</t>
  </si>
  <si>
    <t>*GT 50-15T15GU</t>
  </si>
  <si>
    <t>*GT 50-15T15RU</t>
  </si>
  <si>
    <t>*GT 50-15T15S12Z</t>
  </si>
  <si>
    <t>*GT 50-15T15Z</t>
  </si>
  <si>
    <t>*GT 50-15Y15</t>
  </si>
  <si>
    <t>*GT 50-15Y15E</t>
  </si>
  <si>
    <t>*GT 50-214H20E</t>
  </si>
  <si>
    <t>*GT 50-214H20E2</t>
  </si>
  <si>
    <t>*GT 50-214M20E</t>
  </si>
  <si>
    <t>*GT 50-214M20E2</t>
  </si>
  <si>
    <t>*GT 50-214Q20-9</t>
  </si>
  <si>
    <t>*GT 50-214Q20-9E</t>
  </si>
  <si>
    <t>*GT 50-214T20E2</t>
  </si>
  <si>
    <t>*GT 50-214Y20</t>
  </si>
  <si>
    <t>*GT 50-214Y20E</t>
  </si>
  <si>
    <t>*GT 50-27H15</t>
  </si>
  <si>
    <t>*GT 50-27H15E</t>
  </si>
  <si>
    <t>*GT 50-27H15E2</t>
  </si>
  <si>
    <t>*GT 50-27H15R</t>
  </si>
  <si>
    <t>*GT 50-27M15</t>
  </si>
  <si>
    <t>*GT 50-27M15E2</t>
  </si>
  <si>
    <t>*GT 50-27M15R</t>
  </si>
  <si>
    <t>*GT 50-27Q15-9</t>
  </si>
  <si>
    <t>*GT 50-27Q15-9E</t>
  </si>
  <si>
    <t>*GT 50-27T15</t>
  </si>
  <si>
    <t>*GT 50-27T15E</t>
  </si>
  <si>
    <t>*GT 50-27T15E2</t>
  </si>
  <si>
    <t>*GT 50-27T15R</t>
  </si>
  <si>
    <t>*GT 50-27Y15</t>
  </si>
  <si>
    <t>*GT 50-27Y15E</t>
  </si>
  <si>
    <t>*GT 50-30H20EGU</t>
  </si>
  <si>
    <t>*GT 50-30H20EZ</t>
  </si>
  <si>
    <t>*GT 50-30H20GU</t>
  </si>
  <si>
    <t>*GT 50-30H20R</t>
  </si>
  <si>
    <t>*GT 50-30H20U</t>
  </si>
  <si>
    <t>*GT 50-30H20Z</t>
  </si>
  <si>
    <t>*GT 50-30M20EGU</t>
  </si>
  <si>
    <t>*GT 50-30M20EZ</t>
  </si>
  <si>
    <t>*GT 50-30M20U</t>
  </si>
  <si>
    <t>*GT 50-30Q20-9</t>
  </si>
  <si>
    <t>*GT 50-30Q20-9E</t>
  </si>
  <si>
    <t>*GT 50-30Q20-9R</t>
  </si>
  <si>
    <t>*GT 50-30T20Z</t>
  </si>
  <si>
    <t>*GT 50-30Y20E</t>
  </si>
  <si>
    <t>*GT 50-54H20E2</t>
  </si>
  <si>
    <t>*GT 50-54H20EZ</t>
  </si>
  <si>
    <t>*GT 50-54H20Z</t>
  </si>
  <si>
    <t>*GT 50-54Q20-9</t>
  </si>
  <si>
    <t>*GT 50-54Q20-9E</t>
  </si>
  <si>
    <t>*GT 50-54Y20</t>
  </si>
  <si>
    <t>*GT 50-54Y20E</t>
  </si>
  <si>
    <t>*GT 50-60H20EGU</t>
  </si>
  <si>
    <t>*GT 50-60H20EZ</t>
  </si>
  <si>
    <t>*GT 50-60H20GU</t>
  </si>
  <si>
    <t>*GT 50-60H20RU</t>
  </si>
  <si>
    <t>*GT 50-60H20S12</t>
  </si>
  <si>
    <t>*GT 50-60H20U</t>
  </si>
  <si>
    <t>*GT 50-60H20Z</t>
  </si>
  <si>
    <t>Z-Variante (Energo) nicht möglich</t>
  </si>
  <si>
    <t>Z-variant (Energo) not possible</t>
  </si>
  <si>
    <t>*GT 50-60M20E2</t>
  </si>
  <si>
    <t>*GT 50-60M20EGU</t>
  </si>
  <si>
    <t>*GT 50-60M20EU</t>
  </si>
  <si>
    <t>*GT 50-60M20EZ</t>
  </si>
  <si>
    <t>*GT 50-60M20GU</t>
  </si>
  <si>
    <t>*GT 50-60M20RU</t>
  </si>
  <si>
    <t>*GT 50-60M20S12</t>
  </si>
  <si>
    <t>*GT 50-60M20Z</t>
  </si>
  <si>
    <t>Z-Variante  (2500 Ohm Potentiometer) nicht möglich</t>
  </si>
  <si>
    <t>Z-variant (2500 ohm potentiometer) not possible</t>
  </si>
  <si>
    <t>*GT 50-60Q20-9</t>
  </si>
  <si>
    <t>*GT 50-60Q20-9E</t>
  </si>
  <si>
    <t>*GT 50-60Q20-9R</t>
  </si>
  <si>
    <t>*GT 50-60T20E2</t>
  </si>
  <si>
    <t>*GT 50-60T20EGU</t>
  </si>
  <si>
    <t>*GT 50-60T20EZ</t>
  </si>
  <si>
    <t>*GT 50-60T20GU</t>
  </si>
  <si>
    <t>*GT 50-60T20RU</t>
  </si>
  <si>
    <t>*GT 50-60T20S12</t>
  </si>
  <si>
    <t>*GT 50-60T20Z</t>
  </si>
  <si>
    <t>*GT 50-60Y20</t>
  </si>
  <si>
    <t>*GT 50-60Y20E</t>
  </si>
  <si>
    <t>PFU780LNK2</t>
  </si>
  <si>
    <t>PFU 798L-5/3/1N</t>
  </si>
  <si>
    <t>VCD1</t>
  </si>
  <si>
    <t>VCD1E25R/20R05ND-25WR/2--3/MMMM</t>
  </si>
  <si>
    <t>BCU 460-5/1LW3GBPD3</t>
  </si>
  <si>
    <t>BCU 480-5/3/1LW1D</t>
  </si>
  <si>
    <t>BCU 480-5/3/1L5R3GBS3/1</t>
  </si>
  <si>
    <t>P00235</t>
  </si>
  <si>
    <t>BCU 465-3/1LW8GBAC</t>
  </si>
  <si>
    <t>P00005</t>
  </si>
  <si>
    <t>BCU 460-5/2LW3GBD2S2</t>
  </si>
  <si>
    <t>P00138</t>
  </si>
  <si>
    <t>P00218</t>
  </si>
  <si>
    <t>P00083</t>
  </si>
  <si>
    <t>VCD1E25R/25R05D-100NWL/PPPP/2-PP</t>
  </si>
  <si>
    <t>VCS2E40R/40R05NNWR6/PPPP/PPPP</t>
  </si>
  <si>
    <t>VCS2E40R/40R05NNQR6/PPPP/PPPP</t>
  </si>
  <si>
    <t xml:space="preserve">BCU 465-3/1LW3GBS2A </t>
  </si>
  <si>
    <t>P00199</t>
  </si>
  <si>
    <t>VCS1E20R/20R05NNWGR3/PPPP/PPPP</t>
  </si>
  <si>
    <t>VCS1E15R/15R05NNWL3/PPPP/PPPP</t>
  </si>
  <si>
    <t>VCS1E20R/20R05NNWGL3/PPPP/PPPP</t>
  </si>
  <si>
    <t>VCG1E20R/20R05GNNWL/PPPP/PPPP</t>
  </si>
  <si>
    <t>P00125</t>
  </si>
  <si>
    <t xml:space="preserve">BCU480-5/5/1LR3GBS3/1B1/1  </t>
  </si>
  <si>
    <t>P00119</t>
  </si>
  <si>
    <t xml:space="preserve">BCU 480-5/3/1LR3BGD3U </t>
  </si>
  <si>
    <t>P00190</t>
  </si>
  <si>
    <t>P00099</t>
  </si>
  <si>
    <t>P00188</t>
  </si>
  <si>
    <t>P00361</t>
  </si>
  <si>
    <t xml:space="preserve">BCU 480-5/3/1LR3GBB1/1  </t>
  </si>
  <si>
    <t>VCG1E15R/25R05GNNWL3/PPPP/2-PP</t>
  </si>
  <si>
    <t>BCU 460-10/2LW3GBD2S3</t>
  </si>
  <si>
    <t>P00354</t>
  </si>
  <si>
    <t>BCU 480-10/5/2L5W3GBD2S3/1</t>
  </si>
  <si>
    <t>P00372</t>
  </si>
  <si>
    <t>VCG1E15R/15R05NGEWR6/PPPP/PPBY</t>
  </si>
  <si>
    <t>P00061</t>
  </si>
  <si>
    <t xml:space="preserve">BCU 480-10/3/1LR3GBB1/1  </t>
  </si>
  <si>
    <t>BCU 460-5/1W8GBU</t>
  </si>
  <si>
    <t>P00089</t>
  </si>
  <si>
    <t>VCS2E40R/40R05NLWR/PPPP/PPPP</t>
  </si>
  <si>
    <t>PFU 798L-5/5/1TU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</si>
</sst>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000\ 000\ 0"/>
  </numFmts>
  <fonts count="40" x14ac:knownFonts="1">
    <font>
      <sz val="10"/>
      <name val="Arial"/>
    </font>
    <font>
      <sz val="11"/>
      <color theme="1"/>
      <name val="Calibri"/>
      <family val="2"/>
      <scheme val="minor"/>
    </font>
    <font>
      <sz val="8"/>
      <name val="Arial"/>
      <family val="2"/>
    </font>
    <font>
      <sz val="10"/>
      <name val="Arial"/>
      <family val="2"/>
    </font>
    <font>
      <b/>
      <sz val="10"/>
      <name val="Arial"/>
      <family val="2"/>
    </font>
    <font>
      <sz val="10"/>
      <color indexed="22"/>
      <name val="Arial"/>
      <family val="2"/>
    </font>
    <font>
      <b/>
      <sz val="10"/>
      <color indexed="10"/>
      <name val="Arial"/>
      <family val="2"/>
    </font>
    <font>
      <i/>
      <sz val="8"/>
      <name val="Arial"/>
      <family val="2"/>
    </font>
    <font>
      <b/>
      <sz val="14"/>
      <color indexed="10"/>
      <name val="Arial"/>
      <family val="2"/>
    </font>
    <font>
      <b/>
      <sz val="14"/>
      <name val="Arial"/>
      <family val="2"/>
    </font>
    <font>
      <sz val="10"/>
      <color rgb="FF000000"/>
      <name val="Arial"/>
      <family val="2"/>
    </font>
    <font>
      <sz val="10"/>
      <color rgb="FF0000FF"/>
      <name val="Arial"/>
      <family val="2"/>
    </font>
    <font>
      <sz val="10.5"/>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FF0000"/>
      <name val="Arial"/>
      <family val="2"/>
    </font>
    <font>
      <sz val="10"/>
      <color theme="1"/>
      <name val="Arial"/>
      <family val="2"/>
    </font>
    <font>
      <sz val="10"/>
      <name val="Verdana"/>
      <family val="2"/>
    </font>
    <font>
      <sz val="10"/>
      <name val="Arial"/>
      <family val="2"/>
    </font>
    <font>
      <sz val="11"/>
      <name val="Calibri"/>
      <family val="2"/>
    </font>
    <font>
      <sz val="11"/>
      <color rgb="FF1F497D"/>
      <name val="Calibri"/>
      <family val="2"/>
    </font>
    <font>
      <sz val="11"/>
      <name val="Arial"/>
      <family val="2"/>
    </font>
    <font>
      <sz val="10"/>
      <name val="Calibri"/>
      <family val="2"/>
    </font>
    <font>
      <sz val="11"/>
      <name val="Calibri"/>
      <family val="2"/>
      <scheme val="minor"/>
    </font>
    <font>
      <sz val="10"/>
      <color rgb="FF7F7F7F"/>
      <name val="Arial"/>
      <family val="2"/>
    </font>
    <font>
      <sz val="12"/>
      <color rgb="FF1F497D"/>
      <name val="Calibri"/>
      <family val="2"/>
    </font>
  </fonts>
  <fills count="4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DDDDDD"/>
        <bgColor rgb="FF000000"/>
      </patternFill>
    </fill>
    <fill>
      <patternFill patternType="solid">
        <fgColor rgb="FFFF0000"/>
        <bgColor rgb="FF000000"/>
      </patternFill>
    </fill>
    <fill>
      <patternFill patternType="solid">
        <fgColor rgb="FFFF0000"/>
        <bgColor indexed="64"/>
      </patternFill>
    </fill>
    <fill>
      <patternFill patternType="solid">
        <fgColor rgb="FFBFBFBF"/>
        <bgColor rgb="FF000000"/>
      </patternFill>
    </fill>
    <fill>
      <patternFill patternType="solid">
        <fgColor theme="0"/>
        <bgColor indexed="64"/>
      </patternFill>
    </fill>
  </fills>
  <borders count="22">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3" fillId="0" borderId="0"/>
    <xf numFmtId="0" fontId="13" fillId="0" borderId="0" applyNumberFormat="0" applyFill="0" applyBorder="0" applyAlignment="0" applyProtection="0"/>
    <xf numFmtId="0" fontId="14" fillId="0" borderId="12" applyNumberFormat="0" applyFill="0" applyAlignment="0" applyProtection="0"/>
    <xf numFmtId="0" fontId="15" fillId="0" borderId="13" applyNumberFormat="0" applyFill="0" applyAlignment="0" applyProtection="0"/>
    <xf numFmtId="0" fontId="16" fillId="0" borderId="14" applyNumberFormat="0" applyFill="0" applyAlignment="0" applyProtection="0"/>
    <xf numFmtId="0" fontId="16" fillId="0" borderId="0" applyNumberFormat="0" applyFill="0" applyBorder="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15" applyNumberFormat="0" applyAlignment="0" applyProtection="0"/>
    <xf numFmtId="0" fontId="21" fillId="10" borderId="16" applyNumberFormat="0" applyAlignment="0" applyProtection="0"/>
    <xf numFmtId="0" fontId="22" fillId="10" borderId="15" applyNumberFormat="0" applyAlignment="0" applyProtection="0"/>
    <xf numFmtId="0" fontId="23" fillId="0" borderId="17" applyNumberFormat="0" applyFill="0" applyAlignment="0" applyProtection="0"/>
    <xf numFmtId="0" fontId="24" fillId="11" borderId="18"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0" applyNumberFormat="0" applyFill="0" applyAlignment="0" applyProtection="0"/>
    <xf numFmtId="0" fontId="2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8" fillId="36" borderId="0" applyNumberFormat="0" applyBorder="0" applyAlignment="0" applyProtection="0"/>
    <xf numFmtId="0" fontId="1" fillId="12" borderId="19" applyNumberFormat="0" applyFont="0" applyAlignment="0" applyProtection="0"/>
  </cellStyleXfs>
  <cellXfs count="143">
    <xf numFmtId="0" fontId="0" fillId="0" borderId="0" xfId="0"/>
    <xf numFmtId="0" fontId="3" fillId="0" borderId="0" xfId="0" applyFont="1"/>
    <xf numFmtId="0" fontId="4" fillId="0" borderId="0" xfId="0" applyFont="1"/>
    <xf numFmtId="0" fontId="4" fillId="2" borderId="0" xfId="1" applyFont="1" applyFill="1"/>
    <xf numFmtId="0" fontId="3" fillId="2" borderId="0" xfId="1" applyFill="1"/>
    <xf numFmtId="0" fontId="4" fillId="2" borderId="0" xfId="1" applyFont="1" applyFill="1" applyAlignment="1">
      <alignment horizontal="center"/>
    </xf>
    <xf numFmtId="0" fontId="3" fillId="2" borderId="0" xfId="1" applyFill="1" applyAlignment="1">
      <alignment horizontal="center"/>
    </xf>
    <xf numFmtId="0" fontId="4" fillId="2" borderId="0" xfId="1" applyFont="1" applyFill="1" applyAlignment="1">
      <alignment horizontal="right"/>
    </xf>
    <xf numFmtId="164" fontId="3" fillId="3" borderId="0" xfId="1" applyNumberFormat="1" applyFill="1" applyBorder="1" applyAlignment="1">
      <alignment horizontal="center"/>
    </xf>
    <xf numFmtId="0" fontId="3" fillId="3" borderId="0" xfId="1" applyFont="1" applyFill="1" applyAlignment="1">
      <alignment horizontal="center"/>
    </xf>
    <xf numFmtId="0" fontId="4" fillId="2" borderId="0" xfId="1" applyFont="1" applyFill="1" applyAlignment="1">
      <alignment horizontal="left"/>
    </xf>
    <xf numFmtId="0" fontId="3" fillId="3" borderId="0" xfId="1" applyFill="1" applyAlignment="1">
      <alignment horizontal="center"/>
    </xf>
    <xf numFmtId="0" fontId="4" fillId="2" borderId="0" xfId="1" quotePrefix="1" applyFont="1" applyFill="1" applyAlignment="1">
      <alignment horizontal="left"/>
    </xf>
    <xf numFmtId="0" fontId="4" fillId="2" borderId="0" xfId="1" quotePrefix="1" applyFont="1" applyFill="1" applyAlignment="1">
      <alignment horizontal="center"/>
    </xf>
    <xf numFmtId="0" fontId="3" fillId="2" borderId="0" xfId="1" applyFill="1" applyAlignment="1">
      <alignment horizontal="right"/>
    </xf>
    <xf numFmtId="0" fontId="5" fillId="2" borderId="0" xfId="1" applyFont="1" applyFill="1"/>
    <xf numFmtId="0" fontId="6" fillId="2" borderId="0" xfId="1" applyFont="1" applyFill="1"/>
    <xf numFmtId="0" fontId="4" fillId="4" borderId="0" xfId="1" applyFont="1" applyFill="1"/>
    <xf numFmtId="0" fontId="4" fillId="4" borderId="3" xfId="1" applyFont="1" applyFill="1" applyBorder="1" applyAlignment="1">
      <alignment horizontal="center"/>
    </xf>
    <xf numFmtId="0" fontId="4" fillId="4" borderId="4" xfId="1" applyFont="1" applyFill="1" applyBorder="1"/>
    <xf numFmtId="0" fontId="4" fillId="4" borderId="4" xfId="1" applyFont="1" applyFill="1" applyBorder="1" applyAlignment="1">
      <alignment horizontal="center"/>
    </xf>
    <xf numFmtId="0" fontId="4" fillId="4" borderId="1" xfId="1" applyFont="1" applyFill="1" applyBorder="1" applyAlignment="1">
      <alignment horizontal="center"/>
    </xf>
    <xf numFmtId="164" fontId="3" fillId="2" borderId="5" xfId="1" applyNumberFormat="1" applyFill="1" applyBorder="1" applyAlignment="1">
      <alignment horizontal="center"/>
    </xf>
    <xf numFmtId="0" fontId="3" fillId="2" borderId="6" xfId="1" applyFill="1" applyBorder="1"/>
    <xf numFmtId="0" fontId="3" fillId="2" borderId="6" xfId="1" applyFont="1" applyFill="1" applyBorder="1" applyAlignment="1">
      <alignment horizontal="center"/>
    </xf>
    <xf numFmtId="0" fontId="3" fillId="2" borderId="6" xfId="1" applyFill="1" applyBorder="1" applyAlignment="1">
      <alignment horizontal="center"/>
    </xf>
    <xf numFmtId="0" fontId="3" fillId="2" borderId="7" xfId="1" applyFill="1" applyBorder="1" applyAlignment="1">
      <alignment horizontal="center"/>
    </xf>
    <xf numFmtId="164" fontId="3" fillId="2" borderId="8" xfId="1" applyNumberFormat="1" applyFill="1" applyBorder="1" applyAlignment="1">
      <alignment horizontal="center"/>
    </xf>
    <xf numFmtId="0" fontId="3" fillId="2" borderId="0" xfId="1" applyFill="1" applyBorder="1"/>
    <xf numFmtId="0" fontId="3" fillId="2" borderId="0" xfId="1" applyFont="1" applyFill="1" applyBorder="1" applyAlignment="1">
      <alignment horizontal="center"/>
    </xf>
    <xf numFmtId="0" fontId="3" fillId="2" borderId="0" xfId="1" applyFill="1" applyBorder="1" applyAlignment="1">
      <alignment horizontal="center"/>
    </xf>
    <xf numFmtId="0" fontId="3" fillId="2" borderId="9" xfId="1" applyFill="1" applyBorder="1" applyAlignment="1">
      <alignment horizontal="center"/>
    </xf>
    <xf numFmtId="164" fontId="3" fillId="2" borderId="8" xfId="1" applyNumberFormat="1" applyFont="1" applyFill="1" applyBorder="1" applyAlignment="1">
      <alignment horizontal="center"/>
    </xf>
    <xf numFmtId="0" fontId="3" fillId="2" borderId="0" xfId="1" applyFont="1" applyFill="1" applyBorder="1"/>
    <xf numFmtId="0" fontId="3" fillId="2" borderId="9" xfId="1" applyFont="1" applyFill="1" applyBorder="1" applyAlignment="1">
      <alignment horizontal="center"/>
    </xf>
    <xf numFmtId="0" fontId="3" fillId="2" borderId="0" xfId="1" applyFont="1" applyFill="1"/>
    <xf numFmtId="164" fontId="3" fillId="5" borderId="8" xfId="1" applyNumberFormat="1" applyFont="1" applyFill="1" applyBorder="1" applyAlignment="1">
      <alignment horizontal="center"/>
    </xf>
    <xf numFmtId="0" fontId="3" fillId="5" borderId="0" xfId="1" applyFont="1" applyFill="1" applyBorder="1"/>
    <xf numFmtId="0" fontId="3" fillId="5" borderId="0" xfId="1" applyFont="1" applyFill="1" applyBorder="1" applyAlignment="1">
      <alignment horizontal="center"/>
    </xf>
    <xf numFmtId="0" fontId="3" fillId="5" borderId="0" xfId="1" applyFill="1"/>
    <xf numFmtId="164" fontId="3" fillId="5" borderId="8" xfId="1" applyNumberFormat="1" applyFill="1" applyBorder="1" applyAlignment="1">
      <alignment horizontal="center"/>
    </xf>
    <xf numFmtId="0" fontId="3" fillId="5" borderId="0" xfId="1" applyFill="1" applyBorder="1"/>
    <xf numFmtId="0" fontId="3" fillId="5" borderId="0" xfId="1" applyFill="1" applyBorder="1" applyAlignment="1">
      <alignment horizontal="center"/>
    </xf>
    <xf numFmtId="0" fontId="7" fillId="4" borderId="3" xfId="1" applyFont="1" applyFill="1" applyBorder="1"/>
    <xf numFmtId="0" fontId="3" fillId="4" borderId="4" xfId="1" applyFill="1" applyBorder="1"/>
    <xf numFmtId="0" fontId="3" fillId="4" borderId="4" xfId="1" applyFill="1" applyBorder="1" applyAlignment="1">
      <alignment horizontal="center"/>
    </xf>
    <xf numFmtId="0" fontId="3" fillId="4" borderId="1" xfId="1" applyFill="1" applyBorder="1" applyAlignment="1">
      <alignment horizontal="center"/>
    </xf>
    <xf numFmtId="0" fontId="3" fillId="0" borderId="0" xfId="1"/>
    <xf numFmtId="0" fontId="3" fillId="0" borderId="0" xfId="1" applyFont="1"/>
    <xf numFmtId="0" fontId="3" fillId="2" borderId="0" xfId="1" applyFill="1" applyAlignment="1">
      <alignment vertical="top"/>
    </xf>
    <xf numFmtId="0" fontId="3" fillId="2" borderId="2" xfId="1" applyFill="1" applyBorder="1"/>
    <xf numFmtId="0" fontId="3" fillId="2" borderId="10" xfId="1" applyFill="1" applyBorder="1"/>
    <xf numFmtId="0" fontId="3" fillId="2" borderId="11" xfId="1" applyFill="1" applyBorder="1"/>
    <xf numFmtId="0" fontId="3" fillId="2" borderId="9" xfId="1" applyFill="1" applyBorder="1"/>
    <xf numFmtId="0" fontId="3" fillId="2" borderId="8" xfId="1" applyFill="1" applyBorder="1"/>
    <xf numFmtId="0" fontId="4" fillId="2" borderId="0" xfId="1" applyFont="1" applyFill="1" applyBorder="1" applyAlignment="1">
      <alignment horizontal="left"/>
    </xf>
    <xf numFmtId="0" fontId="4" fillId="2" borderId="0" xfId="1" applyFont="1" applyFill="1" applyBorder="1"/>
    <xf numFmtId="0" fontId="3" fillId="2" borderId="7" xfId="1" applyFill="1" applyBorder="1"/>
    <xf numFmtId="0" fontId="3" fillId="2" borderId="5" xfId="1" applyFill="1" applyBorder="1"/>
    <xf numFmtId="0" fontId="3" fillId="2" borderId="0" xfId="1" applyFill="1" applyAlignment="1">
      <alignment horizontal="left"/>
    </xf>
    <xf numFmtId="0" fontId="3" fillId="0" borderId="0" xfId="1" applyAlignment="1" applyProtection="1">
      <alignment horizontal="center"/>
      <protection locked="0"/>
    </xf>
    <xf numFmtId="0" fontId="3" fillId="2" borderId="6" xfId="1" applyFill="1" applyBorder="1" applyAlignment="1">
      <alignment horizontal="right"/>
    </xf>
    <xf numFmtId="0" fontId="9" fillId="2" borderId="0" xfId="1" applyFont="1" applyFill="1" applyAlignment="1">
      <alignment horizontal="left"/>
    </xf>
    <xf numFmtId="0" fontId="3" fillId="3" borderId="0" xfId="1" applyFill="1"/>
    <xf numFmtId="0" fontId="3" fillId="3" borderId="0" xfId="1" applyFont="1" applyFill="1"/>
    <xf numFmtId="0" fontId="10" fillId="0" borderId="0" xfId="1" applyFont="1"/>
    <xf numFmtId="0" fontId="11" fillId="0" borderId="0" xfId="1" applyFont="1"/>
    <xf numFmtId="0" fontId="12" fillId="0" borderId="0" xfId="1" applyFont="1"/>
    <xf numFmtId="0" fontId="3" fillId="3" borderId="0" xfId="1" applyFill="1" applyAlignment="1">
      <alignment wrapText="1"/>
    </xf>
    <xf numFmtId="0" fontId="10" fillId="0" borderId="0" xfId="0" applyFont="1" applyBorder="1" applyAlignment="1">
      <alignment horizontal="right" vertical="center" wrapText="1"/>
    </xf>
    <xf numFmtId="0" fontId="10" fillId="0" borderId="0" xfId="0" applyFont="1" applyBorder="1" applyAlignment="1">
      <alignment vertical="center" wrapText="1"/>
    </xf>
    <xf numFmtId="0" fontId="0" fillId="0" borderId="0" xfId="0" applyNumberFormat="1"/>
    <xf numFmtId="49" fontId="0" fillId="0" borderId="0" xfId="0" applyNumberFormat="1" applyAlignment="1">
      <alignment vertical="top"/>
    </xf>
    <xf numFmtId="49" fontId="0" fillId="0" borderId="0" xfId="0" applyNumberFormat="1" applyAlignment="1">
      <alignment vertical="top"/>
    </xf>
    <xf numFmtId="49" fontId="0" fillId="0" borderId="0" xfId="0" applyNumberFormat="1" applyAlignment="1">
      <alignment vertical="top"/>
    </xf>
    <xf numFmtId="49" fontId="0" fillId="0" borderId="0" xfId="0" applyNumberFormat="1" applyAlignment="1">
      <alignment vertical="top"/>
    </xf>
    <xf numFmtId="0" fontId="0" fillId="0" borderId="0" xfId="0"/>
    <xf numFmtId="49" fontId="0" fillId="0" borderId="0" xfId="0" applyNumberFormat="1" applyAlignment="1">
      <alignment vertical="top"/>
    </xf>
    <xf numFmtId="1" fontId="0" fillId="0" borderId="0" xfId="0" applyNumberFormat="1" applyAlignment="1">
      <alignment vertical="top"/>
    </xf>
    <xf numFmtId="0" fontId="0" fillId="0" borderId="0" xfId="0" applyNumberFormat="1" applyAlignment="1">
      <alignment vertical="top"/>
    </xf>
    <xf numFmtId="0" fontId="29" fillId="0" borderId="0" xfId="0" applyFont="1"/>
    <xf numFmtId="0" fontId="0" fillId="0" borderId="0" xfId="0" applyFont="1"/>
    <xf numFmtId="0" fontId="30" fillId="0" borderId="0" xfId="0" applyFont="1"/>
    <xf numFmtId="0" fontId="30" fillId="0" borderId="0" xfId="0" applyFont="1" applyFill="1"/>
    <xf numFmtId="0" fontId="3" fillId="37" borderId="0" xfId="0" applyFont="1" applyFill="1"/>
    <xf numFmtId="0" fontId="31" fillId="0" borderId="0" xfId="0" applyFont="1"/>
    <xf numFmtId="0" fontId="0" fillId="38" borderId="21" xfId="0" applyFont="1" applyFill="1" applyBorder="1"/>
    <xf numFmtId="0" fontId="32" fillId="0" borderId="0" xfId="0" applyFont="1"/>
    <xf numFmtId="0" fontId="0" fillId="0" borderId="21" xfId="0" applyFont="1" applyFill="1" applyBorder="1"/>
    <xf numFmtId="0" fontId="0" fillId="0" borderId="21" xfId="0" applyFont="1" applyBorder="1"/>
    <xf numFmtId="0" fontId="0" fillId="39" borderId="21" xfId="0" applyFont="1" applyFill="1" applyBorder="1"/>
    <xf numFmtId="0" fontId="0" fillId="40" borderId="21" xfId="0" applyFont="1" applyFill="1" applyBorder="1"/>
    <xf numFmtId="0" fontId="0" fillId="41" borderId="21" xfId="0" applyFont="1" applyFill="1" applyBorder="1"/>
    <xf numFmtId="0" fontId="33" fillId="0" borderId="0" xfId="0" applyFont="1"/>
    <xf numFmtId="0" fontId="34" fillId="0" borderId="0" xfId="0" applyFont="1"/>
    <xf numFmtId="0" fontId="30" fillId="0" borderId="0" xfId="0" applyFont="1" applyAlignment="1">
      <alignment vertical="center"/>
    </xf>
    <xf numFmtId="0" fontId="25" fillId="42" borderId="0" xfId="0" applyFont="1" applyFill="1"/>
    <xf numFmtId="0" fontId="25" fillId="0" borderId="0" xfId="0" applyFont="1"/>
    <xf numFmtId="0" fontId="35" fillId="0" borderId="0" xfId="0" applyFont="1" applyAlignment="1">
      <alignment vertical="center"/>
    </xf>
    <xf numFmtId="0" fontId="30" fillId="0" borderId="0" xfId="0" applyFont="1" applyAlignment="1">
      <alignment wrapText="1"/>
    </xf>
    <xf numFmtId="0" fontId="10" fillId="0" borderId="0" xfId="0" applyFont="1"/>
    <xf numFmtId="0" fontId="3" fillId="0" borderId="0" xfId="0" applyFont="1" applyAlignment="1">
      <alignment vertical="center"/>
    </xf>
    <xf numFmtId="0" fontId="0" fillId="0" borderId="0" xfId="0" applyFont="1" applyBorder="1"/>
    <xf numFmtId="0" fontId="0" fillId="0" borderId="0" xfId="0" applyBorder="1"/>
    <xf numFmtId="0" fontId="0" fillId="0" borderId="0" xfId="0" applyFont="1" applyBorder="1" applyAlignment="1">
      <alignment wrapText="1"/>
    </xf>
    <xf numFmtId="0" fontId="4" fillId="0" borderId="0" xfId="0" applyFont="1" applyAlignment="1">
      <alignment horizontal="right"/>
    </xf>
    <xf numFmtId="0" fontId="0" fillId="0" borderId="0" xfId="0" applyAlignment="1">
      <alignment horizontal="right"/>
    </xf>
    <xf numFmtId="0" fontId="3" fillId="0" borderId="0" xfId="0" applyFont="1" applyAlignment="1">
      <alignment horizontal="right"/>
    </xf>
    <xf numFmtId="0" fontId="30" fillId="0" borderId="0" xfId="0" applyFont="1" applyAlignment="1">
      <alignment horizontal="right"/>
    </xf>
    <xf numFmtId="0" fontId="0" fillId="42" borderId="0" xfId="0" applyFill="1" applyAlignment="1">
      <alignment horizontal="right"/>
    </xf>
    <xf numFmtId="0" fontId="29" fillId="0" borderId="0" xfId="0" applyFont="1" applyAlignment="1">
      <alignment horizontal="right"/>
    </xf>
    <xf numFmtId="0" fontId="30" fillId="0" borderId="0" xfId="0" applyFont="1" applyAlignment="1">
      <alignment horizontal="right" vertical="center"/>
    </xf>
    <xf numFmtId="0" fontId="25" fillId="42" borderId="0" xfId="0" applyFont="1" applyFill="1" applyAlignment="1">
      <alignment horizontal="right"/>
    </xf>
    <xf numFmtId="0" fontId="25" fillId="0" borderId="0" xfId="0" applyFont="1" applyAlignment="1">
      <alignment horizontal="right"/>
    </xf>
    <xf numFmtId="0" fontId="0" fillId="0" borderId="0" xfId="0" applyFont="1" applyAlignment="1">
      <alignment horizontal="right"/>
    </xf>
    <xf numFmtId="0" fontId="10" fillId="0" borderId="0" xfId="0" applyFont="1" applyAlignment="1">
      <alignment horizontal="right"/>
    </xf>
    <xf numFmtId="0" fontId="0" fillId="0" borderId="0" xfId="0" applyFont="1" applyBorder="1" applyAlignment="1">
      <alignment horizontal="right"/>
    </xf>
    <xf numFmtId="49" fontId="0" fillId="0" borderId="0" xfId="0" applyNumberFormat="1" applyBorder="1" applyAlignment="1">
      <alignment horizontal="right"/>
    </xf>
    <xf numFmtId="0" fontId="37" fillId="0" borderId="0" xfId="0" applyFont="1" applyBorder="1" applyAlignment="1">
      <alignment horizontal="right"/>
    </xf>
    <xf numFmtId="0" fontId="0" fillId="0" borderId="0" xfId="0" applyBorder="1" applyAlignment="1">
      <alignment horizontal="right"/>
    </xf>
    <xf numFmtId="0" fontId="3" fillId="0" borderId="0" xfId="0" applyFont="1" applyBorder="1" applyAlignment="1">
      <alignment horizontal="right"/>
    </xf>
    <xf numFmtId="0" fontId="0" fillId="0" borderId="0" xfId="0" applyNumberFormat="1" applyAlignment="1">
      <alignment horizontal="right"/>
    </xf>
    <xf numFmtId="0" fontId="30" fillId="0" borderId="0" xfId="0" applyFont="1" applyFill="1" applyAlignment="1">
      <alignment horizontal="right"/>
    </xf>
    <xf numFmtId="0" fontId="30" fillId="0" borderId="0" xfId="0" applyFont="1" applyAlignment="1">
      <alignment horizontal="right" wrapText="1"/>
    </xf>
    <xf numFmtId="0" fontId="36" fillId="0" borderId="0" xfId="0" applyFont="1" applyAlignment="1">
      <alignment horizontal="right"/>
    </xf>
    <xf numFmtId="0" fontId="0" fillId="0" borderId="0" xfId="0" quotePrefix="1" applyFont="1" applyBorder="1" applyAlignment="1">
      <alignment horizontal="right"/>
    </xf>
    <xf numFmtId="0" fontId="0" fillId="0" borderId="0" xfId="0" applyNumberFormat="1" applyBorder="1" applyAlignment="1">
      <alignment horizontal="right"/>
    </xf>
    <xf numFmtId="0" fontId="4" fillId="0" borderId="0" xfId="0" applyFont="1" applyAlignment="1">
      <alignment horizontal="left"/>
    </xf>
    <xf numFmtId="0" fontId="0" fillId="0" borderId="0" xfId="0" applyAlignment="1">
      <alignment horizontal="left"/>
    </xf>
    <xf numFmtId="0" fontId="3" fillId="0" borderId="0" xfId="0" applyFont="1" applyAlignment="1">
      <alignment horizontal="left"/>
    </xf>
    <xf numFmtId="0" fontId="29" fillId="0" borderId="0" xfId="0" applyFont="1" applyAlignment="1">
      <alignment horizontal="left"/>
    </xf>
    <xf numFmtId="0" fontId="25" fillId="42" borderId="0" xfId="0" applyFont="1" applyFill="1" applyAlignment="1">
      <alignment horizontal="left"/>
    </xf>
    <xf numFmtId="0" fontId="25" fillId="0" borderId="0" xfId="0" applyFont="1" applyAlignment="1">
      <alignment horizontal="left"/>
    </xf>
    <xf numFmtId="0" fontId="30" fillId="0" borderId="0" xfId="0" applyFont="1" applyAlignment="1">
      <alignment horizontal="left"/>
    </xf>
    <xf numFmtId="0" fontId="30" fillId="0" borderId="0" xfId="0" applyFont="1" applyAlignment="1">
      <alignment horizontal="left" wrapText="1"/>
    </xf>
    <xf numFmtId="0" fontId="0" fillId="0" borderId="0" xfId="0" applyBorder="1" applyAlignment="1">
      <alignment horizontal="left"/>
    </xf>
    <xf numFmtId="0" fontId="3" fillId="0" borderId="0" xfId="0" applyFont="1" applyBorder="1" applyAlignment="1">
      <alignment horizontal="left"/>
    </xf>
    <xf numFmtId="0" fontId="38" fillId="0" borderId="0" xfId="0" applyFont="1"/>
    <xf numFmtId="0" fontId="39" fillId="0" borderId="0" xfId="0" applyFont="1"/>
    <xf numFmtId="0" fontId="35" fillId="0" borderId="0" xfId="0" applyFont="1"/>
    <xf numFmtId="0" fontId="33" fillId="0" borderId="0" xfId="0" applyFont="1" applyAlignment="1">
      <alignment vertical="center"/>
    </xf>
    <xf numFmtId="0" fontId="8" fillId="2" borderId="0" xfId="1" applyFont="1" applyFill="1" applyBorder="1" applyAlignment="1">
      <alignment horizontal="left" wrapText="1"/>
    </xf>
    <xf numFmtId="0" fontId="3" fillId="0" borderId="0" xfId="1" applyFill="1" applyAlignment="1" applyProtection="1">
      <alignment wrapText="1"/>
      <protection locked="0"/>
    </xf>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1" builtinId="21" customBuiltin="1"/>
    <cellStyle name="Berechnung" xfId="12" builtinId="22" customBuiltin="1"/>
    <cellStyle name="Eingabe" xfId="10" builtinId="20" customBuiltin="1"/>
    <cellStyle name="Ergebnis" xfId="17" builtinId="25" customBuiltin="1"/>
    <cellStyle name="Erklärender Text" xfId="16" builtinId="53" customBuiltin="1"/>
    <cellStyle name="Gut" xfId="7" builtinId="26" customBuiltin="1"/>
    <cellStyle name="Neutral" xfId="9" builtinId="28" customBuiltin="1"/>
    <cellStyle name="Notiz 2" xfId="42"/>
    <cellStyle name="Schlecht" xfId="8" builtinId="27" customBuiltin="1"/>
    <cellStyle name="Standard" xfId="0" builtinId="0"/>
    <cellStyle name="Standard 2" xfId="1"/>
    <cellStyle name="Überschrift" xfId="2" builtinId="15" customBuiltin="1"/>
    <cellStyle name="Überschrift 1" xfId="3" builtinId="16" customBuiltin="1"/>
    <cellStyle name="Überschrift 2" xfId="4" builtinId="17" customBuiltin="1"/>
    <cellStyle name="Überschrift 3" xfId="5" builtinId="18" customBuiltin="1"/>
    <cellStyle name="Überschrift 4" xfId="6" builtinId="19" customBuiltin="1"/>
    <cellStyle name="Verknüpfte Zelle" xfId="13" builtinId="24" customBuiltin="1"/>
    <cellStyle name="Warnender Text" xfId="15" builtinId="11" customBuiltin="1"/>
    <cellStyle name="Zelle überprüfen" xfId="14" builtinId="23" customBuiltin="1"/>
  </cellStyles>
  <dxfs count="4">
    <dxf>
      <font>
        <condense val="0"/>
        <extend val="0"/>
        <color indexed="22"/>
      </font>
      <fill>
        <patternFill patternType="solid">
          <bgColor indexed="22"/>
        </patternFill>
      </fill>
    </dxf>
    <dxf>
      <font>
        <b/>
        <i val="0"/>
        <condense val="0"/>
        <extend val="0"/>
        <color auto="1"/>
      </font>
      <fill>
        <patternFill>
          <bgColor indexed="47"/>
        </patternFill>
      </fill>
    </dxf>
    <dxf>
      <font>
        <condense val="0"/>
        <extend val="0"/>
        <color indexed="22"/>
      </font>
      <fill>
        <patternFill patternType="solid">
          <bgColor indexed="22"/>
        </patternFill>
      </fill>
    </dxf>
    <dxf>
      <font>
        <condense val="0"/>
        <extend val="0"/>
        <color indexed="28"/>
      </font>
      <fill>
        <patternFill>
          <bgColor indexed="2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33"/>
      <rgbColor rgb="0000BBEE"/>
      <rgbColor rgb="0099A3A6"/>
      <rgbColor rgb="00FF9F00"/>
      <rgbColor rgb="00B9D300"/>
      <rgbColor rgb="00A2DBEB"/>
      <rgbColor rgb="001F211C"/>
      <rgbColor rgb="00FFFFFF"/>
      <rgbColor rgb="00000033"/>
      <rgbColor rgb="0000BBEE"/>
      <rgbColor rgb="0099A3A6"/>
      <rgbColor rgb="00FF9F00"/>
      <rgbColor rgb="00B9D300"/>
      <rgbColor rgb="00A2DBEB"/>
      <rgbColor rgb="001F211C"/>
      <rgbColor rgb="00FFFFFF"/>
      <rgbColor rgb="0000CCFF"/>
      <rgbColor rgb="00B9D300"/>
      <rgbColor rgb="00FF9F00"/>
      <rgbColor rgb="0099A3A6"/>
      <rgbColor rgb="00A2DBEB"/>
      <rgbColor rgb="00000033"/>
      <rgbColor rgb="001F211C"/>
      <rgbColor rgb="0000BBEE"/>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104775</xdr:colOff>
      <xdr:row>1</xdr:row>
      <xdr:rowOff>152399</xdr:rowOff>
    </xdr:from>
    <xdr:ext cx="1981200" cy="436786"/>
    <xdr:sp macro="" textlink="">
      <xdr:nvSpPr>
        <xdr:cNvPr id="2" name="Textfeld 1"/>
        <xdr:cNvSpPr txBox="1"/>
      </xdr:nvSpPr>
      <xdr:spPr>
        <a:xfrm>
          <a:off x="7639050" y="314324"/>
          <a:ext cx="1981200" cy="436786"/>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bg1"/>
              </a:solidFill>
            </a:rPr>
            <a:t>Pflege</a:t>
          </a:r>
          <a:r>
            <a:rPr lang="en-US" sz="1100" baseline="0">
              <a:solidFill>
                <a:schemeClr val="bg1"/>
              </a:solidFill>
            </a:rPr>
            <a:t> der Liste in Tabelle PFS_PFD_Selecion_Tool</a:t>
          </a:r>
          <a:endParaRPr lang="en-US" sz="1100">
            <a:solidFill>
              <a:schemeClr val="bg1"/>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400050</xdr:colOff>
      <xdr:row>0</xdr:row>
      <xdr:rowOff>76200</xdr:rowOff>
    </xdr:from>
    <xdr:ext cx="1981200" cy="436786"/>
    <xdr:sp macro="" textlink="">
      <xdr:nvSpPr>
        <xdr:cNvPr id="2" name="Textfeld 1"/>
        <xdr:cNvSpPr txBox="1"/>
      </xdr:nvSpPr>
      <xdr:spPr>
        <a:xfrm>
          <a:off x="7858125" y="76200"/>
          <a:ext cx="1981200" cy="436786"/>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bg1"/>
              </a:solidFill>
            </a:rPr>
            <a:t>Pflege</a:t>
          </a:r>
          <a:r>
            <a:rPr lang="en-US" sz="1100" baseline="0">
              <a:solidFill>
                <a:schemeClr val="bg1"/>
              </a:solidFill>
            </a:rPr>
            <a:t> der Liste in Tabelle BCU400_Database</a:t>
          </a:r>
          <a:endParaRPr lang="en-US" sz="1100">
            <a:solidFill>
              <a:schemeClr val="bg1"/>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38"/>
  <sheetViews>
    <sheetView workbookViewId="0">
      <pane ySplit="1" topLeftCell="A2230" activePane="bottomLeft" state="frozen"/>
      <selection pane="bottomLeft" activeCell="C2239" sqref="C2239"/>
    </sheetView>
  </sheetViews>
  <sheetFormatPr baseColWidth="10" defaultRowHeight="12.75" x14ac:dyDescent="0.2"/>
  <cols>
    <col min="1" max="1" width="11.42578125" style="106"/>
    <col min="2" max="2" width="40.140625" customWidth="1"/>
    <col min="3" max="3" width="12.42578125" style="106" bestFit="1" customWidth="1"/>
    <col min="4" max="4" width="43.140625" customWidth="1"/>
    <col min="5" max="5" width="71.7109375" style="128" bestFit="1" customWidth="1"/>
    <col min="6" max="6" width="49.28515625" bestFit="1" customWidth="1"/>
  </cols>
  <sheetData>
    <row r="1" spans="1:6" x14ac:dyDescent="0.2">
      <c r="A1" s="105" t="s">
        <v>3472</v>
      </c>
      <c r="B1" s="2" t="s">
        <v>997</v>
      </c>
      <c r="C1" s="105" t="s">
        <v>998</v>
      </c>
      <c r="D1" s="2" t="s">
        <v>999</v>
      </c>
      <c r="E1" s="127" t="s">
        <v>995</v>
      </c>
      <c r="F1" s="2" t="s">
        <v>994</v>
      </c>
    </row>
    <row r="2" spans="1:6" x14ac:dyDescent="0.2">
      <c r="A2" s="106">
        <v>85204560</v>
      </c>
      <c r="B2" t="s">
        <v>112</v>
      </c>
      <c r="C2" s="106">
        <v>88000561</v>
      </c>
      <c r="D2" t="s">
        <v>113</v>
      </c>
    </row>
    <row r="3" spans="1:6" x14ac:dyDescent="0.2">
      <c r="A3" s="106">
        <v>85204702</v>
      </c>
      <c r="B3" t="s">
        <v>114</v>
      </c>
      <c r="C3" s="106">
        <v>88004852</v>
      </c>
      <c r="D3" t="s">
        <v>115</v>
      </c>
    </row>
    <row r="4" spans="1:6" x14ac:dyDescent="0.2">
      <c r="A4" s="106">
        <v>85204791</v>
      </c>
      <c r="B4" t="s">
        <v>116</v>
      </c>
      <c r="C4" s="106">
        <v>88004852</v>
      </c>
      <c r="D4" t="s">
        <v>115</v>
      </c>
    </row>
    <row r="5" spans="1:6" x14ac:dyDescent="0.2">
      <c r="A5" s="106">
        <v>85204670</v>
      </c>
      <c r="B5" t="s">
        <v>117</v>
      </c>
      <c r="C5" s="106">
        <v>88000017</v>
      </c>
      <c r="D5" t="s">
        <v>118</v>
      </c>
    </row>
    <row r="6" spans="1:6" x14ac:dyDescent="0.2">
      <c r="A6" s="106">
        <v>85204520</v>
      </c>
      <c r="B6" t="s">
        <v>119</v>
      </c>
      <c r="C6" s="106">
        <v>88000007</v>
      </c>
      <c r="D6" t="s">
        <v>120</v>
      </c>
    </row>
    <row r="7" spans="1:6" x14ac:dyDescent="0.2">
      <c r="A7" s="106">
        <v>85212530</v>
      </c>
      <c r="B7" t="s">
        <v>121</v>
      </c>
      <c r="C7" s="106">
        <v>88000007</v>
      </c>
      <c r="D7" t="s">
        <v>120</v>
      </c>
    </row>
    <row r="8" spans="1:6" x14ac:dyDescent="0.2">
      <c r="A8" s="106">
        <v>85204571</v>
      </c>
      <c r="B8" t="s">
        <v>122</v>
      </c>
      <c r="C8" s="106">
        <v>88000579</v>
      </c>
      <c r="D8" t="s">
        <v>120</v>
      </c>
    </row>
    <row r="9" spans="1:6" x14ac:dyDescent="0.2">
      <c r="A9" s="106">
        <v>85204460</v>
      </c>
      <c r="B9" t="s">
        <v>123</v>
      </c>
      <c r="C9" s="106">
        <v>88000086</v>
      </c>
      <c r="D9" t="s">
        <v>124</v>
      </c>
    </row>
    <row r="10" spans="1:6" x14ac:dyDescent="0.2">
      <c r="A10" s="106">
        <v>85212450</v>
      </c>
      <c r="B10" t="s">
        <v>125</v>
      </c>
      <c r="C10" s="106">
        <v>88000086</v>
      </c>
      <c r="D10" t="s">
        <v>124</v>
      </c>
    </row>
    <row r="11" spans="1:6" x14ac:dyDescent="0.2">
      <c r="A11" s="106">
        <v>85204490</v>
      </c>
      <c r="B11" t="s">
        <v>126</v>
      </c>
      <c r="C11" s="106">
        <v>88000610</v>
      </c>
      <c r="D11" t="s">
        <v>124</v>
      </c>
    </row>
    <row r="12" spans="1:6" x14ac:dyDescent="0.2">
      <c r="A12" s="106">
        <v>85204491</v>
      </c>
      <c r="B12" t="s">
        <v>127</v>
      </c>
      <c r="C12" s="106">
        <v>88000610</v>
      </c>
      <c r="D12" t="s">
        <v>124</v>
      </c>
    </row>
    <row r="13" spans="1:6" x14ac:dyDescent="0.2">
      <c r="A13" s="106">
        <v>85204741</v>
      </c>
      <c r="B13" t="s">
        <v>128</v>
      </c>
      <c r="C13" s="106">
        <v>88004853</v>
      </c>
      <c r="D13" t="s">
        <v>129</v>
      </c>
    </row>
    <row r="14" spans="1:6" x14ac:dyDescent="0.2">
      <c r="A14" s="106">
        <v>85204450</v>
      </c>
      <c r="B14" t="s">
        <v>130</v>
      </c>
      <c r="C14" s="106">
        <v>88000012</v>
      </c>
      <c r="D14" t="s">
        <v>131</v>
      </c>
    </row>
    <row r="15" spans="1:6" x14ac:dyDescent="0.2">
      <c r="A15" s="106">
        <v>85204620</v>
      </c>
      <c r="B15" s="76" t="s">
        <v>132</v>
      </c>
      <c r="C15" s="106">
        <v>88000012</v>
      </c>
      <c r="D15" t="s">
        <v>131</v>
      </c>
    </row>
    <row r="16" spans="1:6" x14ac:dyDescent="0.2">
      <c r="A16" s="106">
        <v>85212455</v>
      </c>
      <c r="B16" t="s">
        <v>133</v>
      </c>
      <c r="C16" s="106">
        <v>88000012</v>
      </c>
      <c r="D16" t="s">
        <v>131</v>
      </c>
    </row>
    <row r="17" spans="1:4" x14ac:dyDescent="0.2">
      <c r="A17" s="106">
        <v>85204621</v>
      </c>
      <c r="B17" t="s">
        <v>134</v>
      </c>
      <c r="C17" s="106">
        <v>88000588</v>
      </c>
      <c r="D17" t="s">
        <v>131</v>
      </c>
    </row>
    <row r="18" spans="1:4" x14ac:dyDescent="0.2">
      <c r="A18" s="106">
        <v>85204622</v>
      </c>
      <c r="B18" t="s">
        <v>135</v>
      </c>
      <c r="C18" s="106">
        <v>88000588</v>
      </c>
      <c r="D18" t="s">
        <v>131</v>
      </c>
    </row>
    <row r="19" spans="1:4" x14ac:dyDescent="0.2">
      <c r="A19" s="106">
        <v>85204704</v>
      </c>
      <c r="B19" t="s">
        <v>136</v>
      </c>
      <c r="C19" s="106">
        <v>88004854</v>
      </c>
      <c r="D19" t="s">
        <v>137</v>
      </c>
    </row>
    <row r="20" spans="1:4" x14ac:dyDescent="0.2">
      <c r="A20" s="106">
        <v>85204735</v>
      </c>
      <c r="B20" t="s">
        <v>138</v>
      </c>
      <c r="C20" s="106">
        <v>88004854</v>
      </c>
      <c r="D20" t="s">
        <v>137</v>
      </c>
    </row>
    <row r="21" spans="1:4" x14ac:dyDescent="0.2">
      <c r="A21" s="106">
        <v>85204430</v>
      </c>
      <c r="B21" t="s">
        <v>139</v>
      </c>
      <c r="C21" s="106">
        <v>88000002</v>
      </c>
      <c r="D21" t="s">
        <v>140</v>
      </c>
    </row>
    <row r="22" spans="1:4" x14ac:dyDescent="0.2">
      <c r="A22" s="106">
        <v>85212430</v>
      </c>
      <c r="B22" t="s">
        <v>141</v>
      </c>
      <c r="C22" s="106">
        <v>88000002</v>
      </c>
      <c r="D22" t="s">
        <v>140</v>
      </c>
    </row>
    <row r="23" spans="1:4" x14ac:dyDescent="0.2">
      <c r="A23" s="106">
        <v>85204470</v>
      </c>
      <c r="B23" t="s">
        <v>142</v>
      </c>
      <c r="C23" s="106">
        <v>88000569</v>
      </c>
      <c r="D23" t="s">
        <v>140</v>
      </c>
    </row>
    <row r="24" spans="1:4" x14ac:dyDescent="0.2">
      <c r="A24" s="106">
        <v>85204441</v>
      </c>
      <c r="B24" t="s">
        <v>143</v>
      </c>
      <c r="C24" s="106">
        <v>88000569</v>
      </c>
      <c r="D24" t="s">
        <v>140</v>
      </c>
    </row>
    <row r="25" spans="1:4" x14ac:dyDescent="0.2">
      <c r="A25" s="106">
        <v>85204472</v>
      </c>
      <c r="B25" t="s">
        <v>144</v>
      </c>
      <c r="C25" s="106">
        <v>88000569</v>
      </c>
      <c r="D25" t="s">
        <v>140</v>
      </c>
    </row>
    <row r="26" spans="1:4" x14ac:dyDescent="0.2">
      <c r="A26" s="106">
        <v>85212433</v>
      </c>
      <c r="B26" t="s">
        <v>145</v>
      </c>
      <c r="C26" s="106">
        <v>88000569</v>
      </c>
      <c r="D26" t="s">
        <v>140</v>
      </c>
    </row>
    <row r="27" spans="1:4" x14ac:dyDescent="0.2">
      <c r="A27" s="106">
        <v>85212431</v>
      </c>
      <c r="B27" t="s">
        <v>146</v>
      </c>
      <c r="C27" s="106">
        <v>88000569</v>
      </c>
      <c r="D27" t="s">
        <v>140</v>
      </c>
    </row>
    <row r="28" spans="1:4" x14ac:dyDescent="0.2">
      <c r="A28" s="106">
        <v>85204703</v>
      </c>
      <c r="B28" t="s">
        <v>147</v>
      </c>
      <c r="C28" s="106">
        <v>88003619</v>
      </c>
      <c r="D28" t="s">
        <v>148</v>
      </c>
    </row>
    <row r="29" spans="1:4" x14ac:dyDescent="0.2">
      <c r="A29" s="106">
        <v>85204733</v>
      </c>
      <c r="B29" t="s">
        <v>149</v>
      </c>
      <c r="C29" s="106">
        <v>88003619</v>
      </c>
      <c r="D29" t="s">
        <v>148</v>
      </c>
    </row>
    <row r="30" spans="1:4" x14ac:dyDescent="0.2">
      <c r="A30" s="106">
        <v>85212432</v>
      </c>
      <c r="B30" t="s">
        <v>0</v>
      </c>
      <c r="C30" s="106">
        <v>88003619</v>
      </c>
      <c r="D30" t="s">
        <v>148</v>
      </c>
    </row>
    <row r="31" spans="1:4" x14ac:dyDescent="0.2">
      <c r="A31" s="106">
        <v>85204730</v>
      </c>
      <c r="B31" t="s">
        <v>1</v>
      </c>
      <c r="C31" s="106">
        <v>88003619</v>
      </c>
      <c r="D31" s="76" t="s">
        <v>148</v>
      </c>
    </row>
    <row r="32" spans="1:4" x14ac:dyDescent="0.2">
      <c r="A32" s="106">
        <v>85213140</v>
      </c>
      <c r="B32" t="s">
        <v>3</v>
      </c>
      <c r="C32" s="106">
        <v>88000562</v>
      </c>
      <c r="D32" t="s">
        <v>2</v>
      </c>
    </row>
    <row r="33" spans="1:4" x14ac:dyDescent="0.2">
      <c r="A33" s="106">
        <v>85205190</v>
      </c>
      <c r="B33" t="s">
        <v>4</v>
      </c>
      <c r="C33" s="106">
        <v>88000621</v>
      </c>
      <c r="D33" t="s">
        <v>2</v>
      </c>
    </row>
    <row r="34" spans="1:4" x14ac:dyDescent="0.2">
      <c r="A34" s="106">
        <v>85205144</v>
      </c>
      <c r="B34" t="s">
        <v>5</v>
      </c>
      <c r="C34" s="106">
        <v>88000621</v>
      </c>
      <c r="D34" t="s">
        <v>2</v>
      </c>
    </row>
    <row r="35" spans="1:4" x14ac:dyDescent="0.2">
      <c r="A35" s="106">
        <v>85205191</v>
      </c>
      <c r="B35" t="s">
        <v>6</v>
      </c>
      <c r="C35" s="106">
        <v>88000621</v>
      </c>
      <c r="D35" t="s">
        <v>2</v>
      </c>
    </row>
    <row r="36" spans="1:4" x14ac:dyDescent="0.2">
      <c r="A36" s="106">
        <v>85213152</v>
      </c>
      <c r="B36" t="s">
        <v>7</v>
      </c>
      <c r="C36" s="106">
        <v>88000621</v>
      </c>
      <c r="D36" t="s">
        <v>2</v>
      </c>
    </row>
    <row r="37" spans="1:4" x14ac:dyDescent="0.2">
      <c r="A37" s="106">
        <v>85205391</v>
      </c>
      <c r="B37" t="s">
        <v>8</v>
      </c>
      <c r="C37" s="106">
        <v>88004793</v>
      </c>
      <c r="D37" t="s">
        <v>9</v>
      </c>
    </row>
    <row r="38" spans="1:4" x14ac:dyDescent="0.2">
      <c r="A38" s="106">
        <v>85205331</v>
      </c>
      <c r="B38" t="s">
        <v>10</v>
      </c>
      <c r="C38" s="106">
        <v>88004793</v>
      </c>
      <c r="D38" t="s">
        <v>9</v>
      </c>
    </row>
    <row r="39" spans="1:4" x14ac:dyDescent="0.2">
      <c r="A39" s="106">
        <v>85205316</v>
      </c>
      <c r="B39" s="1" t="s">
        <v>11</v>
      </c>
      <c r="C39" s="106">
        <v>88004793</v>
      </c>
      <c r="D39" t="s">
        <v>9</v>
      </c>
    </row>
    <row r="40" spans="1:4" x14ac:dyDescent="0.2">
      <c r="A40" s="106">
        <v>85205150</v>
      </c>
      <c r="B40" t="s">
        <v>12</v>
      </c>
      <c r="C40" s="106">
        <v>88000018</v>
      </c>
      <c r="D40" t="s">
        <v>13</v>
      </c>
    </row>
    <row r="41" spans="1:4" x14ac:dyDescent="0.2">
      <c r="A41" s="106">
        <v>85213160</v>
      </c>
      <c r="B41" t="s">
        <v>14</v>
      </c>
      <c r="C41" s="106">
        <v>88000018</v>
      </c>
      <c r="D41" t="s">
        <v>13</v>
      </c>
    </row>
    <row r="42" spans="1:4" x14ac:dyDescent="0.2">
      <c r="A42" s="106">
        <v>85205180</v>
      </c>
      <c r="B42" t="s">
        <v>15</v>
      </c>
      <c r="C42" s="106">
        <v>88000600</v>
      </c>
      <c r="D42" t="s">
        <v>13</v>
      </c>
    </row>
    <row r="43" spans="1:4" x14ac:dyDescent="0.2">
      <c r="A43" s="106">
        <v>85205271</v>
      </c>
      <c r="B43" t="s">
        <v>16</v>
      </c>
      <c r="C43" s="106">
        <v>88000600</v>
      </c>
      <c r="D43" t="s">
        <v>13</v>
      </c>
    </row>
    <row r="44" spans="1:4" x14ac:dyDescent="0.2">
      <c r="A44" s="106">
        <v>85205332</v>
      </c>
      <c r="B44" s="76" t="s">
        <v>17</v>
      </c>
      <c r="C44" s="106">
        <v>88004842</v>
      </c>
      <c r="D44" t="s">
        <v>18</v>
      </c>
    </row>
    <row r="45" spans="1:4" x14ac:dyDescent="0.2">
      <c r="A45" s="106">
        <v>85213120</v>
      </c>
      <c r="B45" t="s">
        <v>20</v>
      </c>
      <c r="C45" s="106">
        <v>88000008</v>
      </c>
      <c r="D45" t="s">
        <v>19</v>
      </c>
    </row>
    <row r="46" spans="1:4" x14ac:dyDescent="0.2">
      <c r="A46" s="106">
        <v>85213150</v>
      </c>
      <c r="B46" t="s">
        <v>21</v>
      </c>
      <c r="C46" s="106">
        <v>88000008</v>
      </c>
      <c r="D46" t="s">
        <v>19</v>
      </c>
    </row>
    <row r="47" spans="1:4" x14ac:dyDescent="0.2">
      <c r="A47" s="106">
        <v>85205170</v>
      </c>
      <c r="B47" t="s">
        <v>22</v>
      </c>
      <c r="C47" s="106">
        <v>88000580</v>
      </c>
      <c r="D47" t="s">
        <v>19</v>
      </c>
    </row>
    <row r="48" spans="1:4" x14ac:dyDescent="0.2">
      <c r="A48" s="106">
        <v>85205171</v>
      </c>
      <c r="B48" t="s">
        <v>23</v>
      </c>
      <c r="C48" s="106">
        <v>88000580</v>
      </c>
      <c r="D48" t="s">
        <v>19</v>
      </c>
    </row>
    <row r="49" spans="1:4" x14ac:dyDescent="0.2">
      <c r="A49" s="106">
        <v>85205146</v>
      </c>
      <c r="B49" t="s">
        <v>24</v>
      </c>
      <c r="C49" s="106">
        <v>88000580</v>
      </c>
      <c r="D49" t="s">
        <v>19</v>
      </c>
    </row>
    <row r="50" spans="1:4" x14ac:dyDescent="0.2">
      <c r="A50" s="106">
        <v>85213123</v>
      </c>
      <c r="B50" t="s">
        <v>25</v>
      </c>
      <c r="C50" s="106">
        <v>88000580</v>
      </c>
      <c r="D50" t="s">
        <v>19</v>
      </c>
    </row>
    <row r="51" spans="1:4" x14ac:dyDescent="0.2">
      <c r="A51" s="106">
        <v>85213124</v>
      </c>
      <c r="B51" t="s">
        <v>26</v>
      </c>
      <c r="C51" s="106">
        <v>88000580</v>
      </c>
      <c r="D51" t="s">
        <v>19</v>
      </c>
    </row>
    <row r="52" spans="1:4" x14ac:dyDescent="0.2">
      <c r="A52" s="106">
        <v>85205172</v>
      </c>
      <c r="B52" t="s">
        <v>27</v>
      </c>
      <c r="C52" s="106">
        <v>88002229</v>
      </c>
      <c r="D52" t="s">
        <v>19</v>
      </c>
    </row>
    <row r="53" spans="1:4" x14ac:dyDescent="0.2">
      <c r="A53" s="106">
        <v>85205113</v>
      </c>
      <c r="B53" t="s">
        <v>28</v>
      </c>
      <c r="C53" s="106">
        <v>88004982</v>
      </c>
      <c r="D53" t="s">
        <v>29</v>
      </c>
    </row>
    <row r="54" spans="1:4" x14ac:dyDescent="0.2">
      <c r="A54" s="106">
        <v>85205308</v>
      </c>
      <c r="B54" t="s">
        <v>30</v>
      </c>
      <c r="C54" s="106">
        <v>88003247</v>
      </c>
      <c r="D54" t="s">
        <v>31</v>
      </c>
    </row>
    <row r="55" spans="1:4" x14ac:dyDescent="0.2">
      <c r="A55" s="106">
        <v>85205350</v>
      </c>
      <c r="B55" t="s">
        <v>32</v>
      </c>
      <c r="C55" s="106">
        <v>88003247</v>
      </c>
      <c r="D55" t="s">
        <v>31</v>
      </c>
    </row>
    <row r="56" spans="1:4" x14ac:dyDescent="0.2">
      <c r="A56" s="106">
        <v>85205334</v>
      </c>
      <c r="B56" t="s">
        <v>33</v>
      </c>
      <c r="C56" s="106">
        <v>88003247</v>
      </c>
      <c r="D56" t="s">
        <v>31</v>
      </c>
    </row>
    <row r="57" spans="1:4" x14ac:dyDescent="0.2">
      <c r="A57" s="106">
        <v>85205352</v>
      </c>
      <c r="B57" t="s">
        <v>34</v>
      </c>
      <c r="C57" s="106">
        <v>88004794</v>
      </c>
      <c r="D57" t="s">
        <v>31</v>
      </c>
    </row>
    <row r="58" spans="1:4" x14ac:dyDescent="0.2">
      <c r="A58" s="106">
        <v>85205351</v>
      </c>
      <c r="B58" t="s">
        <v>35</v>
      </c>
      <c r="C58" s="106">
        <v>88004794</v>
      </c>
      <c r="D58" t="s">
        <v>31</v>
      </c>
    </row>
    <row r="59" spans="1:4" x14ac:dyDescent="0.2">
      <c r="A59" s="106">
        <v>85213060</v>
      </c>
      <c r="B59" t="s">
        <v>37</v>
      </c>
      <c r="C59" s="106">
        <v>88000087</v>
      </c>
      <c r="D59" t="s">
        <v>36</v>
      </c>
    </row>
    <row r="60" spans="1:4" x14ac:dyDescent="0.2">
      <c r="A60" s="106">
        <v>85205090</v>
      </c>
      <c r="B60" t="s">
        <v>38</v>
      </c>
      <c r="C60" s="106">
        <v>88000131</v>
      </c>
      <c r="D60" t="s">
        <v>36</v>
      </c>
    </row>
    <row r="61" spans="1:4" x14ac:dyDescent="0.2">
      <c r="A61" s="106">
        <v>85205038</v>
      </c>
      <c r="B61" t="s">
        <v>39</v>
      </c>
      <c r="C61" s="106">
        <v>88000131</v>
      </c>
      <c r="D61" t="s">
        <v>36</v>
      </c>
    </row>
    <row r="62" spans="1:4" x14ac:dyDescent="0.2">
      <c r="A62" s="106">
        <v>85205091</v>
      </c>
      <c r="B62" t="s">
        <v>40</v>
      </c>
      <c r="C62" s="106">
        <v>88000131</v>
      </c>
      <c r="D62" t="s">
        <v>36</v>
      </c>
    </row>
    <row r="63" spans="1:4" x14ac:dyDescent="0.2">
      <c r="A63" s="106">
        <v>85205043</v>
      </c>
      <c r="B63" t="s">
        <v>41</v>
      </c>
      <c r="C63" s="106">
        <v>88000131</v>
      </c>
      <c r="D63" t="s">
        <v>36</v>
      </c>
    </row>
    <row r="64" spans="1:4" x14ac:dyDescent="0.2">
      <c r="A64" s="106">
        <v>85213061</v>
      </c>
      <c r="B64" t="s">
        <v>42</v>
      </c>
      <c r="C64" s="106">
        <v>88000131</v>
      </c>
      <c r="D64" t="s">
        <v>36</v>
      </c>
    </row>
    <row r="65" spans="1:4" x14ac:dyDescent="0.2">
      <c r="A65" s="106">
        <v>85213063</v>
      </c>
      <c r="B65" t="s">
        <v>43</v>
      </c>
      <c r="C65" s="106">
        <v>88000131</v>
      </c>
      <c r="D65" t="s">
        <v>36</v>
      </c>
    </row>
    <row r="66" spans="1:4" x14ac:dyDescent="0.2">
      <c r="A66" s="106">
        <v>85213071</v>
      </c>
      <c r="B66" t="s">
        <v>44</v>
      </c>
      <c r="C66" s="106">
        <v>88000131</v>
      </c>
      <c r="D66" t="s">
        <v>36</v>
      </c>
    </row>
    <row r="67" spans="1:4" x14ac:dyDescent="0.2">
      <c r="A67" s="106">
        <v>85213065</v>
      </c>
      <c r="B67" t="s">
        <v>45</v>
      </c>
      <c r="C67" s="106">
        <v>88003437</v>
      </c>
      <c r="D67" t="s">
        <v>46</v>
      </c>
    </row>
    <row r="68" spans="1:4" x14ac:dyDescent="0.2">
      <c r="A68" s="106">
        <v>85213066</v>
      </c>
      <c r="B68" t="s">
        <v>47</v>
      </c>
      <c r="C68" s="106">
        <v>88003437</v>
      </c>
      <c r="D68" t="s">
        <v>46</v>
      </c>
    </row>
    <row r="69" spans="1:4" x14ac:dyDescent="0.2">
      <c r="A69" s="106">
        <v>85205343</v>
      </c>
      <c r="B69" t="s">
        <v>48</v>
      </c>
      <c r="C69" s="106">
        <v>88004790</v>
      </c>
      <c r="D69" t="s">
        <v>49</v>
      </c>
    </row>
    <row r="70" spans="1:4" x14ac:dyDescent="0.2">
      <c r="A70" s="106">
        <v>85205325</v>
      </c>
      <c r="B70" t="s">
        <v>50</v>
      </c>
      <c r="C70" s="106">
        <v>88004790</v>
      </c>
      <c r="D70" t="s">
        <v>49</v>
      </c>
    </row>
    <row r="71" spans="1:4" x14ac:dyDescent="0.2">
      <c r="A71" s="106">
        <v>85205344</v>
      </c>
      <c r="B71" t="s">
        <v>51</v>
      </c>
      <c r="C71" s="106">
        <v>88004791</v>
      </c>
      <c r="D71" t="s">
        <v>49</v>
      </c>
    </row>
    <row r="72" spans="1:4" x14ac:dyDescent="0.2">
      <c r="A72" s="106">
        <v>85205340</v>
      </c>
      <c r="B72" t="s">
        <v>52</v>
      </c>
      <c r="C72" s="106">
        <v>88004791</v>
      </c>
      <c r="D72" t="s">
        <v>49</v>
      </c>
    </row>
    <row r="73" spans="1:4" x14ac:dyDescent="0.2">
      <c r="A73" s="106">
        <v>85205328</v>
      </c>
      <c r="B73" t="s">
        <v>53</v>
      </c>
      <c r="C73" s="106">
        <v>88004791</v>
      </c>
      <c r="D73" t="s">
        <v>49</v>
      </c>
    </row>
    <row r="74" spans="1:4" x14ac:dyDescent="0.2">
      <c r="A74" s="106">
        <v>85205050</v>
      </c>
      <c r="B74" t="s">
        <v>54</v>
      </c>
      <c r="C74" s="106">
        <v>88000013</v>
      </c>
      <c r="D74" t="s">
        <v>55</v>
      </c>
    </row>
    <row r="75" spans="1:4" x14ac:dyDescent="0.2">
      <c r="A75" s="106">
        <v>85213050</v>
      </c>
      <c r="B75" t="s">
        <v>207</v>
      </c>
      <c r="C75" s="106">
        <v>88000013</v>
      </c>
      <c r="D75" t="s">
        <v>55</v>
      </c>
    </row>
    <row r="76" spans="1:4" x14ac:dyDescent="0.2">
      <c r="A76" s="106">
        <v>85213080</v>
      </c>
      <c r="B76" t="s">
        <v>208</v>
      </c>
      <c r="C76" s="106">
        <v>88000013</v>
      </c>
      <c r="D76" t="s">
        <v>55</v>
      </c>
    </row>
    <row r="77" spans="1:4" x14ac:dyDescent="0.2">
      <c r="A77" s="106">
        <v>85213083</v>
      </c>
      <c r="B77" t="s">
        <v>209</v>
      </c>
      <c r="C77" s="106">
        <v>88000013</v>
      </c>
      <c r="D77" t="s">
        <v>55</v>
      </c>
    </row>
    <row r="78" spans="1:4" x14ac:dyDescent="0.2">
      <c r="A78" s="106">
        <v>85205080</v>
      </c>
      <c r="B78" t="s">
        <v>210</v>
      </c>
      <c r="C78" s="106">
        <v>88000589</v>
      </c>
      <c r="D78" t="s">
        <v>55</v>
      </c>
    </row>
    <row r="79" spans="1:4" x14ac:dyDescent="0.2">
      <c r="A79" s="106">
        <v>85205081</v>
      </c>
      <c r="B79" t="s">
        <v>211</v>
      </c>
      <c r="C79" s="106">
        <v>88000589</v>
      </c>
      <c r="D79" t="s">
        <v>55</v>
      </c>
    </row>
    <row r="80" spans="1:4" x14ac:dyDescent="0.2">
      <c r="A80" s="106">
        <v>85205222</v>
      </c>
      <c r="B80" t="s">
        <v>212</v>
      </c>
      <c r="C80" s="106">
        <v>88000589</v>
      </c>
      <c r="D80" t="s">
        <v>55</v>
      </c>
    </row>
    <row r="81" spans="1:4" x14ac:dyDescent="0.2">
      <c r="A81" s="106">
        <v>85205221</v>
      </c>
      <c r="B81" t="s">
        <v>213</v>
      </c>
      <c r="C81" s="106">
        <v>88000589</v>
      </c>
      <c r="D81" t="s">
        <v>55</v>
      </c>
    </row>
    <row r="82" spans="1:4" x14ac:dyDescent="0.2">
      <c r="A82" s="106">
        <v>85213082</v>
      </c>
      <c r="B82" t="s">
        <v>214</v>
      </c>
      <c r="C82" s="106">
        <v>88000589</v>
      </c>
      <c r="D82" t="s">
        <v>55</v>
      </c>
    </row>
    <row r="83" spans="1:4" x14ac:dyDescent="0.2">
      <c r="A83" s="106">
        <v>85205223</v>
      </c>
      <c r="B83" t="s">
        <v>215</v>
      </c>
      <c r="C83" s="106">
        <v>88004978</v>
      </c>
      <c r="D83" t="s">
        <v>55</v>
      </c>
    </row>
    <row r="84" spans="1:4" x14ac:dyDescent="0.2">
      <c r="A84" s="106">
        <v>85205051</v>
      </c>
      <c r="B84" t="s">
        <v>216</v>
      </c>
      <c r="C84" s="106">
        <v>88000100</v>
      </c>
      <c r="D84" t="s">
        <v>217</v>
      </c>
    </row>
    <row r="85" spans="1:4" x14ac:dyDescent="0.2">
      <c r="A85" s="106">
        <v>85205323</v>
      </c>
      <c r="B85" t="s">
        <v>218</v>
      </c>
      <c r="C85" s="106">
        <v>88000100</v>
      </c>
      <c r="D85" t="s">
        <v>217</v>
      </c>
    </row>
    <row r="86" spans="1:4" x14ac:dyDescent="0.2">
      <c r="A86" s="106">
        <v>85205322</v>
      </c>
      <c r="B86" t="s">
        <v>219</v>
      </c>
      <c r="C86" s="106">
        <v>88000100</v>
      </c>
      <c r="D86" t="s">
        <v>217</v>
      </c>
    </row>
    <row r="87" spans="1:4" x14ac:dyDescent="0.2">
      <c r="A87" s="106">
        <v>85205324</v>
      </c>
      <c r="B87" t="s">
        <v>220</v>
      </c>
      <c r="C87" s="106">
        <v>88000100</v>
      </c>
      <c r="D87" t="s">
        <v>217</v>
      </c>
    </row>
    <row r="88" spans="1:4" x14ac:dyDescent="0.2">
      <c r="A88" s="106">
        <v>85205327</v>
      </c>
      <c r="B88" t="s">
        <v>221</v>
      </c>
      <c r="C88" s="106">
        <v>88004792</v>
      </c>
      <c r="D88" t="s">
        <v>217</v>
      </c>
    </row>
    <row r="89" spans="1:4" x14ac:dyDescent="0.2">
      <c r="A89" s="106">
        <v>85213030</v>
      </c>
      <c r="B89" t="s">
        <v>223</v>
      </c>
      <c r="C89" s="106">
        <v>88000003</v>
      </c>
      <c r="D89" t="s">
        <v>222</v>
      </c>
    </row>
    <row r="90" spans="1:4" x14ac:dyDescent="0.2">
      <c r="A90" s="106">
        <v>85213070</v>
      </c>
      <c r="B90" t="s">
        <v>224</v>
      </c>
      <c r="C90" s="106">
        <v>88000003</v>
      </c>
      <c r="D90" t="s">
        <v>222</v>
      </c>
    </row>
    <row r="91" spans="1:4" x14ac:dyDescent="0.2">
      <c r="A91" s="106">
        <v>85205070</v>
      </c>
      <c r="B91" t="s">
        <v>225</v>
      </c>
      <c r="C91" s="106">
        <v>88000139</v>
      </c>
      <c r="D91" t="s">
        <v>222</v>
      </c>
    </row>
    <row r="92" spans="1:4" x14ac:dyDescent="0.2">
      <c r="A92" s="106">
        <v>85205045</v>
      </c>
      <c r="B92" t="s">
        <v>226</v>
      </c>
      <c r="C92" s="106">
        <v>88000139</v>
      </c>
      <c r="D92" t="s">
        <v>222</v>
      </c>
    </row>
    <row r="93" spans="1:4" x14ac:dyDescent="0.2">
      <c r="A93" s="106">
        <v>85205072</v>
      </c>
      <c r="B93" t="s">
        <v>227</v>
      </c>
      <c r="C93" s="106">
        <v>88000139</v>
      </c>
      <c r="D93" t="s">
        <v>222</v>
      </c>
    </row>
    <row r="94" spans="1:4" x14ac:dyDescent="0.2">
      <c r="A94" s="106">
        <v>85205046</v>
      </c>
      <c r="B94" t="s">
        <v>228</v>
      </c>
      <c r="C94" s="106">
        <v>88000139</v>
      </c>
      <c r="D94" t="s">
        <v>222</v>
      </c>
    </row>
    <row r="95" spans="1:4" x14ac:dyDescent="0.2">
      <c r="A95" s="106">
        <v>85205026</v>
      </c>
      <c r="B95" t="s">
        <v>229</v>
      </c>
      <c r="C95" s="106">
        <v>88000139</v>
      </c>
      <c r="D95" t="s">
        <v>222</v>
      </c>
    </row>
    <row r="96" spans="1:4" x14ac:dyDescent="0.2">
      <c r="A96" s="106">
        <v>85213032</v>
      </c>
      <c r="B96" t="s">
        <v>230</v>
      </c>
      <c r="C96" s="106">
        <v>88000139</v>
      </c>
      <c r="D96" t="s">
        <v>222</v>
      </c>
    </row>
    <row r="97" spans="1:4" x14ac:dyDescent="0.2">
      <c r="A97" s="106">
        <v>85213073</v>
      </c>
      <c r="B97" t="s">
        <v>231</v>
      </c>
      <c r="C97" s="106">
        <v>88000139</v>
      </c>
      <c r="D97" t="s">
        <v>222</v>
      </c>
    </row>
    <row r="98" spans="1:4" x14ac:dyDescent="0.2">
      <c r="A98" s="106">
        <v>85213034</v>
      </c>
      <c r="B98" t="s">
        <v>232</v>
      </c>
      <c r="C98" s="106">
        <v>88000139</v>
      </c>
      <c r="D98" t="s">
        <v>222</v>
      </c>
    </row>
    <row r="99" spans="1:4" x14ac:dyDescent="0.2">
      <c r="A99" s="106">
        <v>85205073</v>
      </c>
      <c r="B99" t="s">
        <v>233</v>
      </c>
      <c r="C99" s="106">
        <v>88002027</v>
      </c>
      <c r="D99" t="s">
        <v>222</v>
      </c>
    </row>
    <row r="100" spans="1:4" x14ac:dyDescent="0.2">
      <c r="A100" s="106">
        <v>85205306</v>
      </c>
      <c r="B100" t="s">
        <v>234</v>
      </c>
      <c r="C100" s="106">
        <v>88002940</v>
      </c>
      <c r="D100" t="s">
        <v>235</v>
      </c>
    </row>
    <row r="101" spans="1:4" x14ac:dyDescent="0.2">
      <c r="A101" s="106">
        <v>85205330</v>
      </c>
      <c r="B101" t="s">
        <v>236</v>
      </c>
      <c r="C101" s="106">
        <v>88002940</v>
      </c>
      <c r="D101" t="s">
        <v>235</v>
      </c>
    </row>
    <row r="102" spans="1:4" x14ac:dyDescent="0.2">
      <c r="A102" s="106">
        <v>85205300</v>
      </c>
      <c r="B102" t="s">
        <v>237</v>
      </c>
      <c r="C102" s="106">
        <v>88002940</v>
      </c>
      <c r="D102" t="s">
        <v>235</v>
      </c>
    </row>
    <row r="103" spans="1:4" x14ac:dyDescent="0.2">
      <c r="A103" s="106">
        <v>85205326</v>
      </c>
      <c r="B103" t="s">
        <v>238</v>
      </c>
      <c r="C103" s="106">
        <v>88002940</v>
      </c>
      <c r="D103" t="s">
        <v>235</v>
      </c>
    </row>
    <row r="104" spans="1:4" x14ac:dyDescent="0.2">
      <c r="A104" s="106">
        <v>85213033</v>
      </c>
      <c r="B104" t="s">
        <v>239</v>
      </c>
      <c r="C104" s="106">
        <v>88002940</v>
      </c>
      <c r="D104" t="s">
        <v>235</v>
      </c>
    </row>
    <row r="105" spans="1:4" x14ac:dyDescent="0.2">
      <c r="A105" s="106">
        <v>85205310</v>
      </c>
      <c r="B105" t="s">
        <v>240</v>
      </c>
      <c r="C105" s="106">
        <v>88002940</v>
      </c>
      <c r="D105" t="s">
        <v>235</v>
      </c>
    </row>
    <row r="106" spans="1:4" x14ac:dyDescent="0.2">
      <c r="A106" s="106">
        <v>85205305</v>
      </c>
      <c r="B106" t="s">
        <v>241</v>
      </c>
      <c r="C106" s="106">
        <v>88003876</v>
      </c>
      <c r="D106" t="s">
        <v>235</v>
      </c>
    </row>
    <row r="107" spans="1:4" x14ac:dyDescent="0.2">
      <c r="A107" s="106">
        <v>85205304</v>
      </c>
      <c r="B107" t="s">
        <v>242</v>
      </c>
      <c r="C107" s="106">
        <v>88003876</v>
      </c>
      <c r="D107" t="s">
        <v>235</v>
      </c>
    </row>
    <row r="108" spans="1:4" x14ac:dyDescent="0.2">
      <c r="A108" s="106">
        <v>85205309</v>
      </c>
      <c r="B108" t="s">
        <v>243</v>
      </c>
      <c r="C108" s="106">
        <v>88003876</v>
      </c>
      <c r="D108" t="s">
        <v>235</v>
      </c>
    </row>
    <row r="109" spans="1:4" x14ac:dyDescent="0.2">
      <c r="A109" s="106">
        <v>85205303</v>
      </c>
      <c r="B109" t="s">
        <v>244</v>
      </c>
      <c r="C109" s="106">
        <v>88003876</v>
      </c>
      <c r="D109" t="s">
        <v>235</v>
      </c>
    </row>
    <row r="110" spans="1:4" x14ac:dyDescent="0.2">
      <c r="A110" s="106">
        <v>85205319</v>
      </c>
      <c r="B110" t="s">
        <v>245</v>
      </c>
      <c r="C110" s="106">
        <v>88003876</v>
      </c>
      <c r="D110" t="s">
        <v>235</v>
      </c>
    </row>
    <row r="111" spans="1:4" x14ac:dyDescent="0.2">
      <c r="A111" s="106">
        <v>85214150</v>
      </c>
      <c r="B111" t="s">
        <v>247</v>
      </c>
      <c r="C111" s="106">
        <v>88000563</v>
      </c>
      <c r="D111" t="s">
        <v>246</v>
      </c>
    </row>
    <row r="112" spans="1:4" x14ac:dyDescent="0.2">
      <c r="A112" s="106">
        <v>85206190</v>
      </c>
      <c r="B112" t="s">
        <v>57</v>
      </c>
      <c r="C112" s="106">
        <v>88000622</v>
      </c>
      <c r="D112" t="s">
        <v>246</v>
      </c>
    </row>
    <row r="113" spans="1:4" x14ac:dyDescent="0.2">
      <c r="A113" s="106">
        <v>85206191</v>
      </c>
      <c r="B113" t="s">
        <v>58</v>
      </c>
      <c r="C113" s="106">
        <v>88000622</v>
      </c>
      <c r="D113" t="s">
        <v>246</v>
      </c>
    </row>
    <row r="114" spans="1:4" x14ac:dyDescent="0.2">
      <c r="A114" s="106">
        <v>85206354</v>
      </c>
      <c r="B114" t="s">
        <v>59</v>
      </c>
      <c r="C114" s="106">
        <v>88004981</v>
      </c>
      <c r="D114" t="s">
        <v>60</v>
      </c>
    </row>
    <row r="115" spans="1:4" x14ac:dyDescent="0.2">
      <c r="A115" s="106">
        <v>85206150</v>
      </c>
      <c r="B115" s="76" t="s">
        <v>61</v>
      </c>
      <c r="C115" s="106">
        <v>88000019</v>
      </c>
      <c r="D115" s="76" t="s">
        <v>62</v>
      </c>
    </row>
    <row r="116" spans="1:4" x14ac:dyDescent="0.2">
      <c r="A116" s="106">
        <v>85214180</v>
      </c>
      <c r="B116" t="s">
        <v>63</v>
      </c>
      <c r="C116" s="106">
        <v>88000019</v>
      </c>
      <c r="D116" t="s">
        <v>62</v>
      </c>
    </row>
    <row r="117" spans="1:4" x14ac:dyDescent="0.2">
      <c r="A117" s="106">
        <v>85206373</v>
      </c>
      <c r="B117" s="76" t="s">
        <v>64</v>
      </c>
      <c r="C117" s="106">
        <v>88004796</v>
      </c>
      <c r="D117" s="76" t="s">
        <v>65</v>
      </c>
    </row>
    <row r="118" spans="1:4" x14ac:dyDescent="0.2">
      <c r="A118" s="106">
        <v>85214120</v>
      </c>
      <c r="B118" s="76" t="s">
        <v>67</v>
      </c>
      <c r="C118" s="106">
        <v>88000009</v>
      </c>
      <c r="D118" s="76" t="s">
        <v>66</v>
      </c>
    </row>
    <row r="119" spans="1:4" x14ac:dyDescent="0.2">
      <c r="A119" s="106">
        <v>85206170</v>
      </c>
      <c r="B119" s="76" t="s">
        <v>68</v>
      </c>
      <c r="C119" s="106">
        <v>88000326</v>
      </c>
      <c r="D119" s="76" t="s">
        <v>66</v>
      </c>
    </row>
    <row r="120" spans="1:4" x14ac:dyDescent="0.2">
      <c r="A120" s="106">
        <v>85206171</v>
      </c>
      <c r="B120" s="76" t="s">
        <v>69</v>
      </c>
      <c r="C120" s="106">
        <v>88000326</v>
      </c>
      <c r="D120" s="76" t="s">
        <v>66</v>
      </c>
    </row>
    <row r="121" spans="1:4" x14ac:dyDescent="0.2">
      <c r="A121" s="106">
        <v>85214123</v>
      </c>
      <c r="B121" s="76" t="s">
        <v>70</v>
      </c>
      <c r="C121" s="106">
        <v>88000326</v>
      </c>
      <c r="D121" s="76" t="s">
        <v>66</v>
      </c>
    </row>
    <row r="122" spans="1:4" x14ac:dyDescent="0.2">
      <c r="A122" s="106">
        <v>85206172</v>
      </c>
      <c r="B122" s="76" t="s">
        <v>71</v>
      </c>
      <c r="C122" s="106">
        <v>88004976</v>
      </c>
      <c r="D122" s="76" t="s">
        <v>66</v>
      </c>
    </row>
    <row r="123" spans="1:4" x14ac:dyDescent="0.2">
      <c r="A123" s="106">
        <v>85206353</v>
      </c>
      <c r="B123" s="76" t="s">
        <v>72</v>
      </c>
      <c r="C123" s="106">
        <v>88002397</v>
      </c>
      <c r="D123" s="76" t="s">
        <v>73</v>
      </c>
    </row>
    <row r="124" spans="1:4" x14ac:dyDescent="0.2">
      <c r="A124" s="106">
        <v>85206350</v>
      </c>
      <c r="B124" t="s">
        <v>74</v>
      </c>
      <c r="C124" s="106">
        <v>88002397</v>
      </c>
      <c r="D124" t="s">
        <v>73</v>
      </c>
    </row>
    <row r="125" spans="1:4" x14ac:dyDescent="0.2">
      <c r="A125" s="106">
        <v>85206374</v>
      </c>
      <c r="B125" t="s">
        <v>75</v>
      </c>
      <c r="C125" s="106">
        <v>88004797</v>
      </c>
      <c r="D125" t="s">
        <v>73</v>
      </c>
    </row>
    <row r="126" spans="1:4" x14ac:dyDescent="0.2">
      <c r="A126" s="106">
        <v>85214050</v>
      </c>
      <c r="B126" t="s">
        <v>77</v>
      </c>
      <c r="C126" s="106">
        <v>88000088</v>
      </c>
      <c r="D126" t="s">
        <v>76</v>
      </c>
    </row>
    <row r="127" spans="1:4" x14ac:dyDescent="0.2">
      <c r="A127" s="106">
        <v>85206090</v>
      </c>
      <c r="B127" t="s">
        <v>78</v>
      </c>
      <c r="C127" s="106">
        <v>88000611</v>
      </c>
      <c r="D127" t="s">
        <v>76</v>
      </c>
    </row>
    <row r="128" spans="1:4" x14ac:dyDescent="0.2">
      <c r="A128" s="106">
        <v>85206095</v>
      </c>
      <c r="B128" s="76" t="s">
        <v>79</v>
      </c>
      <c r="C128" s="106">
        <v>88000611</v>
      </c>
      <c r="D128" s="76" t="s">
        <v>76</v>
      </c>
    </row>
    <row r="129" spans="1:4" x14ac:dyDescent="0.2">
      <c r="A129" s="106">
        <v>85206091</v>
      </c>
      <c r="B129" s="76" t="s">
        <v>80</v>
      </c>
      <c r="C129" s="106">
        <v>88000611</v>
      </c>
      <c r="D129" s="76" t="s">
        <v>76</v>
      </c>
    </row>
    <row r="130" spans="1:4" x14ac:dyDescent="0.2">
      <c r="A130" s="106">
        <v>85206047</v>
      </c>
      <c r="B130" s="76" t="s">
        <v>81</v>
      </c>
      <c r="C130" s="106">
        <v>88000611</v>
      </c>
      <c r="D130" s="76" t="s">
        <v>76</v>
      </c>
    </row>
    <row r="131" spans="1:4" x14ac:dyDescent="0.2">
      <c r="A131" s="106">
        <v>85214053</v>
      </c>
      <c r="B131" s="76" t="s">
        <v>82</v>
      </c>
      <c r="C131" s="106">
        <v>88000611</v>
      </c>
      <c r="D131" s="76" t="s">
        <v>76</v>
      </c>
    </row>
    <row r="132" spans="1:4" x14ac:dyDescent="0.2">
      <c r="A132" s="106">
        <v>85206346</v>
      </c>
      <c r="B132" s="76" t="s">
        <v>83</v>
      </c>
      <c r="C132" s="106">
        <v>88004798</v>
      </c>
      <c r="D132" s="76" t="s">
        <v>84</v>
      </c>
    </row>
    <row r="133" spans="1:4" x14ac:dyDescent="0.2">
      <c r="A133" s="106">
        <v>85206340</v>
      </c>
      <c r="B133" s="76" t="s">
        <v>85</v>
      </c>
      <c r="C133" s="106">
        <v>88004798</v>
      </c>
      <c r="D133" s="76" t="s">
        <v>84</v>
      </c>
    </row>
    <row r="134" spans="1:4" x14ac:dyDescent="0.2">
      <c r="A134" s="106">
        <v>85206319</v>
      </c>
      <c r="B134" s="76" t="s">
        <v>86</v>
      </c>
      <c r="C134" s="106">
        <v>88004798</v>
      </c>
      <c r="D134" s="76" t="s">
        <v>84</v>
      </c>
    </row>
    <row r="135" spans="1:4" x14ac:dyDescent="0.2">
      <c r="A135" s="106">
        <v>85206310</v>
      </c>
      <c r="B135" s="76" t="s">
        <v>87</v>
      </c>
      <c r="C135" s="106">
        <v>88004798</v>
      </c>
      <c r="D135" s="76" t="s">
        <v>84</v>
      </c>
    </row>
    <row r="136" spans="1:4" x14ac:dyDescent="0.2">
      <c r="A136" s="106">
        <v>85206342</v>
      </c>
      <c r="B136" s="76" t="s">
        <v>88</v>
      </c>
      <c r="C136" s="106">
        <v>88004799</v>
      </c>
      <c r="D136" s="76" t="s">
        <v>84</v>
      </c>
    </row>
    <row r="137" spans="1:4" x14ac:dyDescent="0.2">
      <c r="A137" s="106">
        <v>85206345</v>
      </c>
      <c r="B137" s="76" t="s">
        <v>89</v>
      </c>
      <c r="C137" s="106">
        <v>88004799</v>
      </c>
      <c r="D137" s="76" t="s">
        <v>84</v>
      </c>
    </row>
    <row r="138" spans="1:4" x14ac:dyDescent="0.2">
      <c r="A138" s="106">
        <v>85206318</v>
      </c>
      <c r="B138" s="76" t="s">
        <v>90</v>
      </c>
      <c r="C138" s="106">
        <v>88004799</v>
      </c>
      <c r="D138" s="76" t="s">
        <v>84</v>
      </c>
    </row>
    <row r="139" spans="1:4" x14ac:dyDescent="0.2">
      <c r="A139" s="106">
        <v>85206315</v>
      </c>
      <c r="B139" s="76" t="s">
        <v>91</v>
      </c>
      <c r="C139" s="106">
        <v>88004799</v>
      </c>
      <c r="D139" s="76" t="s">
        <v>84</v>
      </c>
    </row>
    <row r="140" spans="1:4" x14ac:dyDescent="0.2">
      <c r="A140" s="106">
        <v>85206050</v>
      </c>
      <c r="B140" s="76" t="s">
        <v>92</v>
      </c>
      <c r="C140" s="106">
        <v>88000014</v>
      </c>
      <c r="D140" s="76" t="s">
        <v>93</v>
      </c>
    </row>
    <row r="141" spans="1:4" x14ac:dyDescent="0.2">
      <c r="A141" s="106">
        <v>85214080</v>
      </c>
      <c r="B141" s="76" t="s">
        <v>94</v>
      </c>
      <c r="C141" s="106">
        <v>88000014</v>
      </c>
      <c r="D141" s="76" t="s">
        <v>93</v>
      </c>
    </row>
    <row r="142" spans="1:4" x14ac:dyDescent="0.2">
      <c r="A142" s="106">
        <v>85206080</v>
      </c>
      <c r="B142" s="76" t="s">
        <v>95</v>
      </c>
      <c r="C142" s="106">
        <v>88000590</v>
      </c>
      <c r="D142" s="76" t="s">
        <v>93</v>
      </c>
    </row>
    <row r="143" spans="1:4" x14ac:dyDescent="0.2">
      <c r="A143" s="106">
        <v>85206081</v>
      </c>
      <c r="B143" s="76" t="s">
        <v>96</v>
      </c>
      <c r="C143" s="106">
        <v>88000590</v>
      </c>
      <c r="D143" s="76" t="s">
        <v>93</v>
      </c>
    </row>
    <row r="144" spans="1:4" x14ac:dyDescent="0.2">
      <c r="A144" s="106">
        <v>85206222</v>
      </c>
      <c r="B144" s="76" t="s">
        <v>97</v>
      </c>
      <c r="C144" s="106">
        <v>88000590</v>
      </c>
      <c r="D144" s="76" t="s">
        <v>93</v>
      </c>
    </row>
    <row r="145" spans="1:5" x14ac:dyDescent="0.2">
      <c r="A145" s="106">
        <v>85206221</v>
      </c>
      <c r="B145" s="76" t="s">
        <v>98</v>
      </c>
      <c r="C145" s="106">
        <v>88000590</v>
      </c>
      <c r="D145" s="76" t="s">
        <v>93</v>
      </c>
    </row>
    <row r="146" spans="1:5" x14ac:dyDescent="0.2">
      <c r="A146" s="106">
        <v>85214084</v>
      </c>
      <c r="B146" s="76" t="s">
        <v>99</v>
      </c>
      <c r="C146" s="106">
        <v>88000590</v>
      </c>
      <c r="D146" s="76" t="s">
        <v>93</v>
      </c>
    </row>
    <row r="147" spans="1:5" x14ac:dyDescent="0.2">
      <c r="A147" s="106">
        <v>85214082</v>
      </c>
      <c r="B147" s="76" t="s">
        <v>100</v>
      </c>
      <c r="C147" s="106">
        <v>88000590</v>
      </c>
      <c r="D147" s="76" t="s">
        <v>93</v>
      </c>
    </row>
    <row r="148" spans="1:5" x14ac:dyDescent="0.2">
      <c r="A148" s="106">
        <v>85206322</v>
      </c>
      <c r="B148" s="76" t="s">
        <v>101</v>
      </c>
      <c r="C148" s="106">
        <v>88002054</v>
      </c>
      <c r="D148" s="76" t="s">
        <v>102</v>
      </c>
    </row>
    <row r="149" spans="1:5" x14ac:dyDescent="0.2">
      <c r="A149" s="106">
        <v>85206312</v>
      </c>
      <c r="B149" s="76" t="s">
        <v>103</v>
      </c>
      <c r="C149" s="106">
        <v>88002054</v>
      </c>
      <c r="D149" s="76" t="s">
        <v>102</v>
      </c>
    </row>
    <row r="150" spans="1:5" x14ac:dyDescent="0.2">
      <c r="A150" s="106">
        <v>85206316</v>
      </c>
      <c r="B150" s="76" t="s">
        <v>104</v>
      </c>
      <c r="C150" s="106">
        <v>88002054</v>
      </c>
      <c r="D150" s="76" t="s">
        <v>102</v>
      </c>
    </row>
    <row r="151" spans="1:5" x14ac:dyDescent="0.2">
      <c r="A151" s="106">
        <v>85206324</v>
      </c>
      <c r="B151" s="76" t="s">
        <v>105</v>
      </c>
      <c r="C151" s="106">
        <v>88004800</v>
      </c>
      <c r="D151" s="76" t="s">
        <v>102</v>
      </c>
    </row>
    <row r="152" spans="1:5" x14ac:dyDescent="0.2">
      <c r="A152" s="106">
        <v>85206326</v>
      </c>
      <c r="B152" s="76" t="s">
        <v>106</v>
      </c>
      <c r="C152" s="106">
        <v>88004800</v>
      </c>
      <c r="D152" s="76" t="s">
        <v>102</v>
      </c>
    </row>
    <row r="153" spans="1:5" x14ac:dyDescent="0.2">
      <c r="A153" s="106">
        <v>85206330</v>
      </c>
      <c r="B153" s="76" t="s">
        <v>107</v>
      </c>
      <c r="C153" s="106">
        <v>88004800</v>
      </c>
      <c r="D153" s="76" t="s">
        <v>102</v>
      </c>
    </row>
    <row r="154" spans="1:5" s="76" customFormat="1" x14ac:dyDescent="0.2">
      <c r="A154" s="106">
        <v>85214030</v>
      </c>
      <c r="B154" s="76" t="s">
        <v>109</v>
      </c>
      <c r="C154" s="106">
        <v>88000004</v>
      </c>
      <c r="D154" s="76" t="s">
        <v>108</v>
      </c>
      <c r="E154" s="128"/>
    </row>
    <row r="155" spans="1:5" s="76" customFormat="1" x14ac:dyDescent="0.2">
      <c r="A155" s="106">
        <v>85214060</v>
      </c>
      <c r="B155" s="76" t="s">
        <v>110</v>
      </c>
      <c r="C155" s="106">
        <v>88000004</v>
      </c>
      <c r="D155" s="76" t="s">
        <v>108</v>
      </c>
      <c r="E155" s="128"/>
    </row>
    <row r="156" spans="1:5" x14ac:dyDescent="0.2">
      <c r="A156" s="106">
        <v>85206070</v>
      </c>
      <c r="B156" s="76" t="s">
        <v>111</v>
      </c>
      <c r="C156" s="106">
        <v>88000570</v>
      </c>
      <c r="D156" s="76" t="s">
        <v>108</v>
      </c>
    </row>
    <row r="157" spans="1:5" x14ac:dyDescent="0.2">
      <c r="A157" s="106">
        <v>85206042</v>
      </c>
      <c r="B157" s="76" t="s">
        <v>314</v>
      </c>
      <c r="C157" s="106">
        <v>88000570</v>
      </c>
      <c r="D157" s="76" t="s">
        <v>108</v>
      </c>
    </row>
    <row r="158" spans="1:5" x14ac:dyDescent="0.2">
      <c r="A158" s="106">
        <v>85206072</v>
      </c>
      <c r="B158" s="76" t="s">
        <v>315</v>
      </c>
      <c r="C158" s="106">
        <v>88000570</v>
      </c>
      <c r="D158" s="76" t="s">
        <v>108</v>
      </c>
    </row>
    <row r="159" spans="1:5" x14ac:dyDescent="0.2">
      <c r="A159" s="106">
        <v>85214032</v>
      </c>
      <c r="B159" s="76" t="s">
        <v>316</v>
      </c>
      <c r="C159" s="106">
        <v>88000570</v>
      </c>
      <c r="D159" s="76" t="s">
        <v>108</v>
      </c>
    </row>
    <row r="160" spans="1:5" x14ac:dyDescent="0.2">
      <c r="A160" s="106">
        <v>85214061</v>
      </c>
      <c r="B160" s="76" t="s">
        <v>317</v>
      </c>
      <c r="C160" s="106">
        <v>88000570</v>
      </c>
      <c r="D160" s="76" t="s">
        <v>108</v>
      </c>
    </row>
    <row r="161" spans="1:4" x14ac:dyDescent="0.2">
      <c r="A161" s="106">
        <v>85214033</v>
      </c>
      <c r="B161" s="76" t="s">
        <v>318</v>
      </c>
      <c r="C161" s="106">
        <v>88000570</v>
      </c>
      <c r="D161" s="76" t="s">
        <v>108</v>
      </c>
    </row>
    <row r="162" spans="1:4" x14ac:dyDescent="0.2">
      <c r="A162" s="106">
        <v>85206073</v>
      </c>
      <c r="B162" s="76" t="s">
        <v>319</v>
      </c>
      <c r="C162" s="106">
        <v>88002558</v>
      </c>
      <c r="D162" s="76" t="s">
        <v>108</v>
      </c>
    </row>
    <row r="163" spans="1:4" x14ac:dyDescent="0.2">
      <c r="A163" s="106">
        <v>85206304</v>
      </c>
      <c r="B163" s="76" t="s">
        <v>320</v>
      </c>
      <c r="C163" s="106">
        <v>88002183</v>
      </c>
      <c r="D163" s="76" t="s">
        <v>321</v>
      </c>
    </row>
    <row r="164" spans="1:4" x14ac:dyDescent="0.2">
      <c r="A164" s="106">
        <v>85206300</v>
      </c>
      <c r="B164" s="76" t="s">
        <v>322</v>
      </c>
      <c r="C164" s="106">
        <v>88002183</v>
      </c>
      <c r="D164" s="76" t="s">
        <v>321</v>
      </c>
    </row>
    <row r="165" spans="1:4" x14ac:dyDescent="0.2">
      <c r="A165" s="106">
        <v>85206317</v>
      </c>
      <c r="B165" s="76" t="s">
        <v>323</v>
      </c>
      <c r="C165" s="106">
        <v>88002183</v>
      </c>
      <c r="D165" s="76" t="s">
        <v>321</v>
      </c>
    </row>
    <row r="166" spans="1:4" x14ac:dyDescent="0.2">
      <c r="A166" s="106">
        <v>85206306</v>
      </c>
      <c r="B166" s="76" t="s">
        <v>324</v>
      </c>
      <c r="C166" s="106">
        <v>88004802</v>
      </c>
      <c r="D166" s="76" t="s">
        <v>321</v>
      </c>
    </row>
    <row r="167" spans="1:4" x14ac:dyDescent="0.2">
      <c r="A167" s="106">
        <v>85206122</v>
      </c>
      <c r="B167" s="76" t="s">
        <v>3097</v>
      </c>
      <c r="C167" s="106">
        <v>88000326</v>
      </c>
      <c r="D167" s="76" t="s">
        <v>66</v>
      </c>
    </row>
    <row r="168" spans="1:4" x14ac:dyDescent="0.2">
      <c r="A168" s="106">
        <v>85206038</v>
      </c>
      <c r="B168" s="76" t="s">
        <v>3098</v>
      </c>
      <c r="C168" s="106">
        <v>88000570</v>
      </c>
      <c r="D168" s="76" t="s">
        <v>108</v>
      </c>
    </row>
    <row r="169" spans="1:4" x14ac:dyDescent="0.2">
      <c r="A169" s="106">
        <v>85215160</v>
      </c>
      <c r="B169" s="76" t="s">
        <v>326</v>
      </c>
      <c r="C169" s="106">
        <v>88000564</v>
      </c>
      <c r="D169" s="76" t="s">
        <v>325</v>
      </c>
    </row>
    <row r="170" spans="1:4" x14ac:dyDescent="0.2">
      <c r="A170" s="106">
        <v>85207190</v>
      </c>
      <c r="B170" s="76" t="s">
        <v>327</v>
      </c>
      <c r="C170" s="106">
        <v>88000623</v>
      </c>
      <c r="D170" s="76" t="s">
        <v>325</v>
      </c>
    </row>
    <row r="171" spans="1:4" x14ac:dyDescent="0.2">
      <c r="A171" s="106">
        <v>85207191</v>
      </c>
      <c r="B171" s="76" t="s">
        <v>328</v>
      </c>
      <c r="C171" s="106">
        <v>88000623</v>
      </c>
      <c r="D171" s="76" t="s">
        <v>325</v>
      </c>
    </row>
    <row r="172" spans="1:4" x14ac:dyDescent="0.2">
      <c r="A172" s="106">
        <v>85215162</v>
      </c>
      <c r="B172" s="76" t="s">
        <v>329</v>
      </c>
      <c r="C172" s="106">
        <v>88000623</v>
      </c>
      <c r="D172" s="76" t="s">
        <v>325</v>
      </c>
    </row>
    <row r="173" spans="1:4" x14ac:dyDescent="0.2">
      <c r="A173" s="106">
        <v>85207393</v>
      </c>
      <c r="B173" s="76" t="s">
        <v>330</v>
      </c>
      <c r="C173" s="106">
        <v>88004803</v>
      </c>
      <c r="D173" s="76" t="s">
        <v>331</v>
      </c>
    </row>
    <row r="174" spans="1:4" x14ac:dyDescent="0.2">
      <c r="A174" s="106">
        <v>85207398</v>
      </c>
      <c r="B174" s="76" t="s">
        <v>332</v>
      </c>
      <c r="C174" s="106">
        <v>88004803</v>
      </c>
      <c r="D174" s="76" t="s">
        <v>331</v>
      </c>
    </row>
    <row r="175" spans="1:4" x14ac:dyDescent="0.2">
      <c r="A175" s="106">
        <v>85207150</v>
      </c>
      <c r="B175" s="76" t="s">
        <v>333</v>
      </c>
      <c r="C175" s="106">
        <v>88000020</v>
      </c>
      <c r="D175" s="76" t="s">
        <v>334</v>
      </c>
    </row>
    <row r="176" spans="1:4" x14ac:dyDescent="0.2">
      <c r="A176" s="106">
        <v>85215180</v>
      </c>
      <c r="B176" s="76" t="s">
        <v>335</v>
      </c>
      <c r="C176" s="106">
        <v>88000020</v>
      </c>
      <c r="D176" s="76" t="s">
        <v>334</v>
      </c>
    </row>
    <row r="177" spans="1:4" x14ac:dyDescent="0.2">
      <c r="A177" s="106">
        <v>85207271</v>
      </c>
      <c r="B177" s="76" t="s">
        <v>336</v>
      </c>
      <c r="C177" s="106">
        <v>88000602</v>
      </c>
      <c r="D177" s="76" t="s">
        <v>334</v>
      </c>
    </row>
    <row r="178" spans="1:4" x14ac:dyDescent="0.2">
      <c r="A178" s="106">
        <v>85215181</v>
      </c>
      <c r="B178" s="76" t="s">
        <v>337</v>
      </c>
      <c r="C178" s="106">
        <v>88000602</v>
      </c>
      <c r="D178" s="76" t="s">
        <v>334</v>
      </c>
    </row>
    <row r="179" spans="1:4" x14ac:dyDescent="0.2">
      <c r="A179" s="106">
        <v>85207372</v>
      </c>
      <c r="B179" s="76" t="s">
        <v>338</v>
      </c>
      <c r="C179" s="106">
        <v>88004805</v>
      </c>
      <c r="D179" s="76" t="s">
        <v>339</v>
      </c>
    </row>
    <row r="180" spans="1:4" x14ac:dyDescent="0.2">
      <c r="A180" s="106">
        <v>85207371</v>
      </c>
      <c r="B180" s="76" t="s">
        <v>340</v>
      </c>
      <c r="C180" s="106">
        <v>88004805</v>
      </c>
      <c r="D180" s="76" t="s">
        <v>339</v>
      </c>
    </row>
    <row r="181" spans="1:4" x14ac:dyDescent="0.2">
      <c r="A181" s="106">
        <v>85215120</v>
      </c>
      <c r="B181" s="76" t="s">
        <v>342</v>
      </c>
      <c r="C181" s="106">
        <v>88000010</v>
      </c>
      <c r="D181" s="76" t="s">
        <v>341</v>
      </c>
    </row>
    <row r="182" spans="1:4" x14ac:dyDescent="0.2">
      <c r="A182" s="106">
        <v>85207170</v>
      </c>
      <c r="B182" s="76" t="s">
        <v>343</v>
      </c>
      <c r="C182" s="106">
        <v>88000581</v>
      </c>
      <c r="D182" s="76" t="s">
        <v>341</v>
      </c>
    </row>
    <row r="183" spans="1:4" x14ac:dyDescent="0.2">
      <c r="A183" s="106">
        <v>85207171</v>
      </c>
      <c r="B183" t="s">
        <v>344</v>
      </c>
      <c r="C183" s="106">
        <v>88000581</v>
      </c>
      <c r="D183" t="s">
        <v>341</v>
      </c>
    </row>
    <row r="184" spans="1:4" x14ac:dyDescent="0.2">
      <c r="A184" s="106">
        <v>85215121</v>
      </c>
      <c r="B184" t="s">
        <v>345</v>
      </c>
      <c r="C184" s="106">
        <v>88000581</v>
      </c>
      <c r="D184" t="s">
        <v>341</v>
      </c>
    </row>
    <row r="185" spans="1:4" x14ac:dyDescent="0.2">
      <c r="A185" s="106">
        <v>85215123</v>
      </c>
      <c r="B185" t="s">
        <v>346</v>
      </c>
      <c r="C185" s="106">
        <v>88000581</v>
      </c>
      <c r="D185" t="s">
        <v>341</v>
      </c>
    </row>
    <row r="186" spans="1:4" x14ac:dyDescent="0.2">
      <c r="A186" s="106">
        <v>85207125</v>
      </c>
      <c r="B186" t="s">
        <v>347</v>
      </c>
      <c r="C186" s="106">
        <v>88004977</v>
      </c>
      <c r="D186" t="s">
        <v>341</v>
      </c>
    </row>
    <row r="187" spans="1:4" x14ac:dyDescent="0.2">
      <c r="A187" s="106">
        <v>85207354</v>
      </c>
      <c r="B187" t="s">
        <v>348</v>
      </c>
      <c r="C187" s="106">
        <v>88003746</v>
      </c>
      <c r="D187" t="s">
        <v>349</v>
      </c>
    </row>
    <row r="188" spans="1:4" x14ac:dyDescent="0.2">
      <c r="A188" s="106">
        <v>85207110</v>
      </c>
      <c r="B188" t="s">
        <v>350</v>
      </c>
      <c r="C188" s="106">
        <v>88003746</v>
      </c>
      <c r="D188" t="s">
        <v>349</v>
      </c>
    </row>
    <row r="189" spans="1:4" x14ac:dyDescent="0.2">
      <c r="A189" s="106">
        <v>85207350</v>
      </c>
      <c r="B189" t="s">
        <v>351</v>
      </c>
      <c r="C189" s="106">
        <v>88003746</v>
      </c>
      <c r="D189" t="s">
        <v>349</v>
      </c>
    </row>
    <row r="190" spans="1:4" x14ac:dyDescent="0.2">
      <c r="A190" s="106">
        <v>85207394</v>
      </c>
      <c r="B190" t="s">
        <v>352</v>
      </c>
      <c r="C190" s="106">
        <v>88003746</v>
      </c>
      <c r="D190" t="s">
        <v>349</v>
      </c>
    </row>
    <row r="191" spans="1:4" x14ac:dyDescent="0.2">
      <c r="A191" s="106">
        <v>85207384</v>
      </c>
      <c r="B191" t="s">
        <v>353</v>
      </c>
      <c r="C191" s="106">
        <v>88003746</v>
      </c>
      <c r="D191" t="s">
        <v>349</v>
      </c>
    </row>
    <row r="192" spans="1:4" x14ac:dyDescent="0.2">
      <c r="A192" s="106">
        <v>85207355</v>
      </c>
      <c r="B192" t="s">
        <v>354</v>
      </c>
      <c r="C192" s="106">
        <v>88004806</v>
      </c>
      <c r="D192" t="s">
        <v>349</v>
      </c>
    </row>
    <row r="193" spans="1:4" x14ac:dyDescent="0.2">
      <c r="A193" s="106">
        <v>85207351</v>
      </c>
      <c r="B193" t="s">
        <v>355</v>
      </c>
      <c r="C193" s="106">
        <v>88004806</v>
      </c>
      <c r="D193" t="s">
        <v>349</v>
      </c>
    </row>
    <row r="194" spans="1:4" x14ac:dyDescent="0.2">
      <c r="A194" s="106">
        <v>85215060</v>
      </c>
      <c r="B194" t="s">
        <v>151</v>
      </c>
      <c r="C194" s="106">
        <v>88000089</v>
      </c>
      <c r="D194" t="s">
        <v>150</v>
      </c>
    </row>
    <row r="195" spans="1:4" x14ac:dyDescent="0.2">
      <c r="A195" s="106">
        <v>85207090</v>
      </c>
      <c r="B195" t="s">
        <v>152</v>
      </c>
      <c r="C195" s="106">
        <v>88000612</v>
      </c>
      <c r="D195" t="s">
        <v>150</v>
      </c>
    </row>
    <row r="196" spans="1:4" x14ac:dyDescent="0.2">
      <c r="A196" s="106">
        <v>85207047</v>
      </c>
      <c r="B196" t="s">
        <v>153</v>
      </c>
      <c r="C196" s="106">
        <v>88000612</v>
      </c>
      <c r="D196" t="s">
        <v>150</v>
      </c>
    </row>
    <row r="197" spans="1:4" x14ac:dyDescent="0.2">
      <c r="A197" s="106">
        <v>85207092</v>
      </c>
      <c r="B197" t="s">
        <v>154</v>
      </c>
      <c r="C197" s="106">
        <v>88000612</v>
      </c>
      <c r="D197" t="s">
        <v>150</v>
      </c>
    </row>
    <row r="198" spans="1:4" x14ac:dyDescent="0.2">
      <c r="A198" s="106">
        <v>85207048</v>
      </c>
      <c r="B198" t="s">
        <v>155</v>
      </c>
      <c r="C198" s="106">
        <v>88000612</v>
      </c>
      <c r="D198" t="s">
        <v>150</v>
      </c>
    </row>
    <row r="199" spans="1:4" x14ac:dyDescent="0.2">
      <c r="A199" s="106">
        <v>85215064</v>
      </c>
      <c r="B199" t="s">
        <v>156</v>
      </c>
      <c r="C199" s="106">
        <v>88000612</v>
      </c>
      <c r="D199" t="s">
        <v>150</v>
      </c>
    </row>
    <row r="200" spans="1:4" x14ac:dyDescent="0.2">
      <c r="A200" s="106">
        <v>85215061</v>
      </c>
      <c r="B200" s="76" t="s">
        <v>157</v>
      </c>
      <c r="C200" s="106">
        <v>88000612</v>
      </c>
      <c r="D200" s="76" t="s">
        <v>150</v>
      </c>
    </row>
    <row r="201" spans="1:4" x14ac:dyDescent="0.2">
      <c r="A201" s="106">
        <v>85207062</v>
      </c>
      <c r="B201" s="76" t="s">
        <v>158</v>
      </c>
      <c r="C201" s="106">
        <v>88004316</v>
      </c>
      <c r="D201" s="76" t="s">
        <v>159</v>
      </c>
    </row>
    <row r="202" spans="1:4" x14ac:dyDescent="0.2">
      <c r="A202" s="106">
        <v>85215062</v>
      </c>
      <c r="B202" s="76" t="s">
        <v>160</v>
      </c>
      <c r="C202" s="106">
        <v>88004316</v>
      </c>
      <c r="D202" s="76" t="s">
        <v>159</v>
      </c>
    </row>
    <row r="203" spans="1:4" x14ac:dyDescent="0.2">
      <c r="A203" s="106">
        <v>85215065</v>
      </c>
      <c r="B203" s="76" t="s">
        <v>161</v>
      </c>
      <c r="C203" s="106">
        <v>88004316</v>
      </c>
      <c r="D203" s="76" t="s">
        <v>159</v>
      </c>
    </row>
    <row r="204" spans="1:4" x14ac:dyDescent="0.2">
      <c r="A204" s="106">
        <v>85207345</v>
      </c>
      <c r="B204" s="76" t="s">
        <v>162</v>
      </c>
      <c r="C204" s="106">
        <v>88004004</v>
      </c>
      <c r="D204" s="76" t="s">
        <v>163</v>
      </c>
    </row>
    <row r="205" spans="1:4" x14ac:dyDescent="0.2">
      <c r="A205" s="106">
        <v>85207400</v>
      </c>
      <c r="B205" s="76" t="s">
        <v>164</v>
      </c>
      <c r="C205" s="106">
        <v>88004004</v>
      </c>
      <c r="D205" s="76" t="s">
        <v>163</v>
      </c>
    </row>
    <row r="206" spans="1:4" x14ac:dyDescent="0.2">
      <c r="A206" s="106">
        <v>85207381</v>
      </c>
      <c r="B206" s="76" t="s">
        <v>165</v>
      </c>
      <c r="C206" s="106">
        <v>88004004</v>
      </c>
      <c r="D206" s="76" t="s">
        <v>163</v>
      </c>
    </row>
    <row r="207" spans="1:4" x14ac:dyDescent="0.2">
      <c r="A207" s="106">
        <v>85207346</v>
      </c>
      <c r="B207" s="76" t="s">
        <v>166</v>
      </c>
      <c r="C207" s="106">
        <v>88004807</v>
      </c>
      <c r="D207" s="76" t="s">
        <v>163</v>
      </c>
    </row>
    <row r="208" spans="1:4" x14ac:dyDescent="0.2">
      <c r="A208" s="106">
        <v>85207344</v>
      </c>
      <c r="B208" s="76" t="s">
        <v>167</v>
      </c>
      <c r="C208" s="106">
        <v>88004807</v>
      </c>
      <c r="D208" s="76" t="s">
        <v>163</v>
      </c>
    </row>
    <row r="209" spans="1:4" x14ac:dyDescent="0.2">
      <c r="A209" s="106">
        <v>85207389</v>
      </c>
      <c r="B209" s="76" t="s">
        <v>168</v>
      </c>
      <c r="C209" s="106">
        <v>88004807</v>
      </c>
      <c r="D209" s="76" t="s">
        <v>163</v>
      </c>
    </row>
    <row r="210" spans="1:4" x14ac:dyDescent="0.2">
      <c r="A210" s="106">
        <v>85207388</v>
      </c>
      <c r="B210" s="76" t="s">
        <v>169</v>
      </c>
      <c r="C210" s="106">
        <v>88004807</v>
      </c>
      <c r="D210" s="76" t="s">
        <v>163</v>
      </c>
    </row>
    <row r="211" spans="1:4" x14ac:dyDescent="0.2">
      <c r="A211" s="106">
        <v>85207386</v>
      </c>
      <c r="B211" s="76" t="s">
        <v>170</v>
      </c>
      <c r="C211" s="106">
        <v>88004807</v>
      </c>
      <c r="D211" s="76" t="s">
        <v>163</v>
      </c>
    </row>
    <row r="212" spans="1:4" x14ac:dyDescent="0.2">
      <c r="A212" s="106">
        <v>85207050</v>
      </c>
      <c r="B212" s="76" t="s">
        <v>171</v>
      </c>
      <c r="C212" s="106">
        <v>88000015</v>
      </c>
      <c r="D212" s="76" t="s">
        <v>172</v>
      </c>
    </row>
    <row r="213" spans="1:4" x14ac:dyDescent="0.2">
      <c r="A213" s="106">
        <v>85207041</v>
      </c>
      <c r="B213" s="76" t="s">
        <v>173</v>
      </c>
      <c r="C213" s="106">
        <v>88000015</v>
      </c>
      <c r="D213" s="76" t="s">
        <v>172</v>
      </c>
    </row>
    <row r="214" spans="1:4" x14ac:dyDescent="0.2">
      <c r="A214" s="106">
        <v>85215080</v>
      </c>
      <c r="B214" s="76" t="s">
        <v>174</v>
      </c>
      <c r="C214" s="106">
        <v>88000015</v>
      </c>
      <c r="D214" s="76" t="s">
        <v>172</v>
      </c>
    </row>
    <row r="215" spans="1:4" x14ac:dyDescent="0.2">
      <c r="A215" s="106">
        <v>85207082</v>
      </c>
      <c r="B215" s="76" t="s">
        <v>175</v>
      </c>
      <c r="C215" s="106">
        <v>88000591</v>
      </c>
      <c r="D215" s="76" t="s">
        <v>172</v>
      </c>
    </row>
    <row r="216" spans="1:4" x14ac:dyDescent="0.2">
      <c r="A216" s="106">
        <v>85207080</v>
      </c>
      <c r="B216" s="76" t="s">
        <v>176</v>
      </c>
      <c r="C216" s="106">
        <v>88000591</v>
      </c>
      <c r="D216" s="76" t="s">
        <v>172</v>
      </c>
    </row>
    <row r="217" spans="1:4" x14ac:dyDescent="0.2">
      <c r="A217" s="106">
        <v>85207222</v>
      </c>
      <c r="B217" s="76" t="s">
        <v>177</v>
      </c>
      <c r="C217" s="106">
        <v>88000591</v>
      </c>
      <c r="D217" s="76" t="s">
        <v>172</v>
      </c>
    </row>
    <row r="218" spans="1:4" x14ac:dyDescent="0.2">
      <c r="A218" s="106">
        <v>85207221</v>
      </c>
      <c r="B218" s="76" t="s">
        <v>178</v>
      </c>
      <c r="C218" s="106">
        <v>88000591</v>
      </c>
      <c r="D218" s="76" t="s">
        <v>172</v>
      </c>
    </row>
    <row r="219" spans="1:4" x14ac:dyDescent="0.2">
      <c r="A219" s="106">
        <v>85215081</v>
      </c>
      <c r="B219" s="76" t="s">
        <v>179</v>
      </c>
      <c r="C219" s="106">
        <v>88000591</v>
      </c>
      <c r="D219" s="76" t="s">
        <v>172</v>
      </c>
    </row>
    <row r="220" spans="1:4" x14ac:dyDescent="0.2">
      <c r="A220" s="106">
        <v>85207323</v>
      </c>
      <c r="B220" s="76" t="s">
        <v>180</v>
      </c>
      <c r="C220" s="106">
        <v>88003961</v>
      </c>
      <c r="D220" s="76" t="s">
        <v>181</v>
      </c>
    </row>
    <row r="221" spans="1:4" x14ac:dyDescent="0.2">
      <c r="A221" s="106">
        <v>85207322</v>
      </c>
      <c r="B221" s="76" t="s">
        <v>182</v>
      </c>
      <c r="C221" s="106">
        <v>88003961</v>
      </c>
      <c r="D221" s="76" t="s">
        <v>181</v>
      </c>
    </row>
    <row r="222" spans="1:4" x14ac:dyDescent="0.2">
      <c r="A222" s="106">
        <v>85207324</v>
      </c>
      <c r="B222" s="76" t="s">
        <v>183</v>
      </c>
      <c r="C222" s="106">
        <v>88004808</v>
      </c>
      <c r="D222" s="76" t="s">
        <v>181</v>
      </c>
    </row>
    <row r="223" spans="1:4" x14ac:dyDescent="0.2">
      <c r="A223" s="106">
        <v>85207396</v>
      </c>
      <c r="B223" s="76" t="s">
        <v>184</v>
      </c>
      <c r="C223" s="106">
        <v>88004808</v>
      </c>
      <c r="D223" s="76" t="s">
        <v>181</v>
      </c>
    </row>
    <row r="224" spans="1:4" x14ac:dyDescent="0.2">
      <c r="A224" s="106">
        <v>85215030</v>
      </c>
      <c r="B224" t="s">
        <v>186</v>
      </c>
      <c r="C224" s="106">
        <v>88000005</v>
      </c>
      <c r="D224" t="s">
        <v>185</v>
      </c>
    </row>
    <row r="225" spans="1:4" x14ac:dyDescent="0.2">
      <c r="A225" s="106">
        <v>85215040</v>
      </c>
      <c r="B225" t="s">
        <v>187</v>
      </c>
      <c r="C225" s="106">
        <v>88000005</v>
      </c>
      <c r="D225" t="s">
        <v>185</v>
      </c>
    </row>
    <row r="226" spans="1:4" x14ac:dyDescent="0.2">
      <c r="A226" s="106">
        <v>85207070</v>
      </c>
      <c r="B226" t="s">
        <v>188</v>
      </c>
      <c r="C226" s="106">
        <v>88000571</v>
      </c>
      <c r="D226" t="s">
        <v>185</v>
      </c>
    </row>
    <row r="227" spans="1:4" x14ac:dyDescent="0.2">
      <c r="A227" s="106">
        <v>85207044</v>
      </c>
      <c r="B227" t="s">
        <v>189</v>
      </c>
      <c r="C227" s="106">
        <v>88000571</v>
      </c>
      <c r="D227" t="s">
        <v>185</v>
      </c>
    </row>
    <row r="228" spans="1:4" x14ac:dyDescent="0.2">
      <c r="A228" s="106">
        <v>85207071</v>
      </c>
      <c r="B228" t="s">
        <v>190</v>
      </c>
      <c r="C228" s="106">
        <v>88000571</v>
      </c>
      <c r="D228" t="s">
        <v>185</v>
      </c>
    </row>
    <row r="229" spans="1:4" x14ac:dyDescent="0.2">
      <c r="A229" s="106">
        <v>85207072</v>
      </c>
      <c r="B229" t="s">
        <v>191</v>
      </c>
      <c r="C229" s="106">
        <v>88000571</v>
      </c>
      <c r="D229" t="s">
        <v>185</v>
      </c>
    </row>
    <row r="230" spans="1:4" x14ac:dyDescent="0.2">
      <c r="A230" s="106">
        <v>85207045</v>
      </c>
      <c r="B230" t="s">
        <v>192</v>
      </c>
      <c r="C230" s="106">
        <v>88000571</v>
      </c>
      <c r="D230" t="s">
        <v>185</v>
      </c>
    </row>
    <row r="231" spans="1:4" x14ac:dyDescent="0.2">
      <c r="A231" s="106">
        <v>85215032</v>
      </c>
      <c r="B231" t="s">
        <v>193</v>
      </c>
      <c r="C231" s="106">
        <v>88000571</v>
      </c>
      <c r="D231" t="s">
        <v>185</v>
      </c>
    </row>
    <row r="232" spans="1:4" x14ac:dyDescent="0.2">
      <c r="A232" s="106">
        <v>85215031</v>
      </c>
      <c r="B232" t="s">
        <v>194</v>
      </c>
      <c r="C232" s="106">
        <v>88000571</v>
      </c>
      <c r="D232" t="s">
        <v>185</v>
      </c>
    </row>
    <row r="233" spans="1:4" x14ac:dyDescent="0.2">
      <c r="A233" s="106">
        <v>85207074</v>
      </c>
      <c r="B233" t="s">
        <v>195</v>
      </c>
      <c r="C233" s="106">
        <v>88003421</v>
      </c>
      <c r="D233" t="s">
        <v>185</v>
      </c>
    </row>
    <row r="234" spans="1:4" x14ac:dyDescent="0.2">
      <c r="A234" s="106">
        <v>85207049</v>
      </c>
      <c r="B234" t="s">
        <v>196</v>
      </c>
      <c r="C234" s="106">
        <v>88003421</v>
      </c>
      <c r="D234" t="s">
        <v>185</v>
      </c>
    </row>
    <row r="235" spans="1:4" x14ac:dyDescent="0.2">
      <c r="A235" s="106">
        <v>85207304</v>
      </c>
      <c r="B235" t="s">
        <v>197</v>
      </c>
      <c r="C235" s="106">
        <v>88001019</v>
      </c>
      <c r="D235" t="s">
        <v>198</v>
      </c>
    </row>
    <row r="236" spans="1:4" x14ac:dyDescent="0.2">
      <c r="A236" s="106">
        <v>85207305</v>
      </c>
      <c r="B236" t="s">
        <v>199</v>
      </c>
      <c r="C236" s="106">
        <v>88001019</v>
      </c>
      <c r="D236" t="s">
        <v>198</v>
      </c>
    </row>
    <row r="237" spans="1:4" x14ac:dyDescent="0.2">
      <c r="A237" s="106">
        <v>85207300</v>
      </c>
      <c r="B237" t="s">
        <v>200</v>
      </c>
      <c r="C237" s="106">
        <v>88001019</v>
      </c>
      <c r="D237" t="s">
        <v>198</v>
      </c>
    </row>
    <row r="238" spans="1:4" x14ac:dyDescent="0.2">
      <c r="A238" s="106">
        <v>85207387</v>
      </c>
      <c r="B238" t="s">
        <v>201</v>
      </c>
      <c r="C238" s="106">
        <v>88001019</v>
      </c>
      <c r="D238" t="s">
        <v>198</v>
      </c>
    </row>
    <row r="239" spans="1:4" x14ac:dyDescent="0.2">
      <c r="A239" s="106">
        <v>85207397</v>
      </c>
      <c r="B239" t="s">
        <v>202</v>
      </c>
      <c r="C239" s="106">
        <v>88004809</v>
      </c>
      <c r="D239" t="s">
        <v>198</v>
      </c>
    </row>
    <row r="240" spans="1:4" x14ac:dyDescent="0.2">
      <c r="A240" s="106">
        <v>85207306</v>
      </c>
      <c r="B240" t="s">
        <v>203</v>
      </c>
      <c r="C240" s="106">
        <v>88004809</v>
      </c>
      <c r="D240" t="s">
        <v>198</v>
      </c>
    </row>
    <row r="241" spans="1:4" x14ac:dyDescent="0.2">
      <c r="A241" s="106">
        <v>85207392</v>
      </c>
      <c r="B241" t="s">
        <v>204</v>
      </c>
      <c r="C241" s="106">
        <v>88004809</v>
      </c>
      <c r="D241" t="s">
        <v>198</v>
      </c>
    </row>
    <row r="242" spans="1:4" x14ac:dyDescent="0.2">
      <c r="A242" s="106">
        <v>85235303</v>
      </c>
      <c r="B242" t="s">
        <v>205</v>
      </c>
      <c r="C242" s="106">
        <v>88001857</v>
      </c>
      <c r="D242" t="s">
        <v>206</v>
      </c>
    </row>
    <row r="243" spans="1:4" x14ac:dyDescent="0.2">
      <c r="A243" s="106">
        <v>85235301</v>
      </c>
      <c r="B243" t="s">
        <v>416</v>
      </c>
      <c r="C243" s="106">
        <v>88001857</v>
      </c>
      <c r="D243" t="s">
        <v>206</v>
      </c>
    </row>
    <row r="244" spans="1:4" x14ac:dyDescent="0.2">
      <c r="A244" s="106">
        <v>85235103</v>
      </c>
      <c r="B244" t="s">
        <v>417</v>
      </c>
      <c r="C244" s="106">
        <v>88001857</v>
      </c>
      <c r="D244" t="s">
        <v>206</v>
      </c>
    </row>
    <row r="245" spans="1:4" x14ac:dyDescent="0.2">
      <c r="A245" s="106">
        <v>85235101</v>
      </c>
      <c r="B245" t="s">
        <v>418</v>
      </c>
      <c r="C245" s="106">
        <v>88001857</v>
      </c>
      <c r="D245" t="s">
        <v>206</v>
      </c>
    </row>
    <row r="246" spans="1:4" x14ac:dyDescent="0.2">
      <c r="A246" s="106">
        <v>85235017</v>
      </c>
      <c r="B246" t="s">
        <v>419</v>
      </c>
      <c r="C246" s="106">
        <v>88001832</v>
      </c>
      <c r="D246" t="s">
        <v>420</v>
      </c>
    </row>
    <row r="247" spans="1:4" x14ac:dyDescent="0.2">
      <c r="A247" s="106">
        <v>85235011</v>
      </c>
      <c r="B247" t="s">
        <v>421</v>
      </c>
      <c r="C247" s="106">
        <v>88001832</v>
      </c>
      <c r="D247" t="s">
        <v>420</v>
      </c>
    </row>
    <row r="248" spans="1:4" x14ac:dyDescent="0.2">
      <c r="A248" s="106">
        <v>85235014</v>
      </c>
      <c r="B248" t="s">
        <v>422</v>
      </c>
      <c r="C248" s="106">
        <v>88003880</v>
      </c>
      <c r="D248" t="s">
        <v>423</v>
      </c>
    </row>
    <row r="249" spans="1:4" x14ac:dyDescent="0.2">
      <c r="A249" s="106">
        <v>85236303</v>
      </c>
      <c r="B249" t="s">
        <v>424</v>
      </c>
      <c r="C249" s="106">
        <v>88001858</v>
      </c>
      <c r="D249" t="s">
        <v>425</v>
      </c>
    </row>
    <row r="250" spans="1:4" x14ac:dyDescent="0.2">
      <c r="A250" s="106">
        <v>85236301</v>
      </c>
      <c r="B250" t="s">
        <v>426</v>
      </c>
      <c r="C250" s="106">
        <v>88001858</v>
      </c>
      <c r="D250" t="s">
        <v>425</v>
      </c>
    </row>
    <row r="251" spans="1:4" x14ac:dyDescent="0.2">
      <c r="A251" s="106">
        <v>85236103</v>
      </c>
      <c r="B251" t="s">
        <v>427</v>
      </c>
      <c r="C251" s="106">
        <v>88001858</v>
      </c>
      <c r="D251" t="s">
        <v>425</v>
      </c>
    </row>
    <row r="252" spans="1:4" x14ac:dyDescent="0.2">
      <c r="A252" s="106">
        <v>85236101</v>
      </c>
      <c r="B252" t="s">
        <v>428</v>
      </c>
      <c r="C252" s="106">
        <v>88001858</v>
      </c>
      <c r="D252" t="s">
        <v>425</v>
      </c>
    </row>
    <row r="253" spans="1:4" x14ac:dyDescent="0.2">
      <c r="A253" s="106">
        <v>85236104</v>
      </c>
      <c r="B253" t="s">
        <v>429</v>
      </c>
      <c r="C253" s="106">
        <v>88002567</v>
      </c>
      <c r="D253" t="s">
        <v>430</v>
      </c>
    </row>
    <row r="254" spans="1:4" x14ac:dyDescent="0.2">
      <c r="A254" s="106">
        <v>85236203</v>
      </c>
      <c r="B254" t="s">
        <v>431</v>
      </c>
      <c r="C254" s="106">
        <v>88001842</v>
      </c>
      <c r="D254" t="s">
        <v>432</v>
      </c>
    </row>
    <row r="255" spans="1:4" x14ac:dyDescent="0.2">
      <c r="A255" s="106">
        <v>85236201</v>
      </c>
      <c r="B255" t="s">
        <v>433</v>
      </c>
      <c r="C255" s="106">
        <v>88001842</v>
      </c>
      <c r="D255" t="s">
        <v>432</v>
      </c>
    </row>
    <row r="256" spans="1:4" x14ac:dyDescent="0.2">
      <c r="A256" s="106">
        <v>85236017</v>
      </c>
      <c r="B256" t="s">
        <v>434</v>
      </c>
      <c r="C256" s="106">
        <v>88001842</v>
      </c>
      <c r="D256" t="s">
        <v>432</v>
      </c>
    </row>
    <row r="257" spans="1:4" x14ac:dyDescent="0.2">
      <c r="A257" s="106">
        <v>85236011</v>
      </c>
      <c r="B257" t="s">
        <v>435</v>
      </c>
      <c r="C257" s="106">
        <v>88001842</v>
      </c>
      <c r="D257" t="s">
        <v>432</v>
      </c>
    </row>
    <row r="258" spans="1:4" x14ac:dyDescent="0.2">
      <c r="A258" s="106">
        <v>85236206</v>
      </c>
      <c r="B258" t="s">
        <v>436</v>
      </c>
      <c r="C258" s="106">
        <v>88002294</v>
      </c>
      <c r="D258" t="s">
        <v>437</v>
      </c>
    </row>
    <row r="259" spans="1:4" x14ac:dyDescent="0.2">
      <c r="A259" s="106">
        <v>85236400</v>
      </c>
      <c r="B259" t="s">
        <v>438</v>
      </c>
      <c r="C259" s="106">
        <v>88002294</v>
      </c>
      <c r="D259" t="s">
        <v>437</v>
      </c>
    </row>
    <row r="260" spans="1:4" x14ac:dyDescent="0.2">
      <c r="A260" s="106">
        <v>85236018</v>
      </c>
      <c r="B260" t="s">
        <v>439</v>
      </c>
      <c r="C260" s="106">
        <v>88002294</v>
      </c>
      <c r="D260" t="s">
        <v>437</v>
      </c>
    </row>
    <row r="261" spans="1:4" x14ac:dyDescent="0.2">
      <c r="A261" s="106">
        <v>85236450</v>
      </c>
      <c r="B261" t="s">
        <v>440</v>
      </c>
      <c r="C261" s="106">
        <v>88002294</v>
      </c>
      <c r="D261" t="s">
        <v>437</v>
      </c>
    </row>
    <row r="262" spans="1:4" x14ac:dyDescent="0.2">
      <c r="A262" s="106">
        <v>85236451</v>
      </c>
      <c r="B262" t="s">
        <v>441</v>
      </c>
      <c r="C262" s="106">
        <v>88002294</v>
      </c>
      <c r="D262" t="s">
        <v>437</v>
      </c>
    </row>
    <row r="263" spans="1:4" x14ac:dyDescent="0.2">
      <c r="A263" s="106">
        <v>85237303</v>
      </c>
      <c r="B263" t="s">
        <v>442</v>
      </c>
      <c r="C263" s="106">
        <v>88001859</v>
      </c>
      <c r="D263" t="s">
        <v>443</v>
      </c>
    </row>
    <row r="264" spans="1:4" x14ac:dyDescent="0.2">
      <c r="A264" s="106">
        <v>85237301</v>
      </c>
      <c r="B264" t="s">
        <v>444</v>
      </c>
      <c r="C264" s="106">
        <v>88001859</v>
      </c>
      <c r="D264" t="s">
        <v>443</v>
      </c>
    </row>
    <row r="265" spans="1:4" x14ac:dyDescent="0.2">
      <c r="A265" s="106">
        <v>85237103</v>
      </c>
      <c r="B265" t="s">
        <v>445</v>
      </c>
      <c r="C265" s="106">
        <v>88001859</v>
      </c>
      <c r="D265" t="s">
        <v>443</v>
      </c>
    </row>
    <row r="266" spans="1:4" x14ac:dyDescent="0.2">
      <c r="A266" s="106">
        <v>85237101</v>
      </c>
      <c r="B266" t="s">
        <v>446</v>
      </c>
      <c r="C266" s="106">
        <v>88001859</v>
      </c>
      <c r="D266" t="s">
        <v>443</v>
      </c>
    </row>
    <row r="267" spans="1:4" x14ac:dyDescent="0.2">
      <c r="A267" s="106">
        <v>85237304</v>
      </c>
      <c r="B267" t="s">
        <v>447</v>
      </c>
      <c r="C267" s="106">
        <v>88004849</v>
      </c>
      <c r="D267" t="s">
        <v>448</v>
      </c>
    </row>
    <row r="268" spans="1:4" x14ac:dyDescent="0.2">
      <c r="A268" s="106">
        <v>85237104</v>
      </c>
      <c r="B268" t="s">
        <v>449</v>
      </c>
      <c r="C268" s="106">
        <v>88004849</v>
      </c>
      <c r="D268" t="s">
        <v>448</v>
      </c>
    </row>
    <row r="269" spans="1:4" x14ac:dyDescent="0.2">
      <c r="A269" s="106">
        <v>85237202</v>
      </c>
      <c r="B269" t="s">
        <v>450</v>
      </c>
      <c r="C269" s="106">
        <v>88001830</v>
      </c>
      <c r="D269" t="s">
        <v>451</v>
      </c>
    </row>
    <row r="270" spans="1:4" x14ac:dyDescent="0.2">
      <c r="A270" s="106">
        <v>85237201</v>
      </c>
      <c r="B270" t="s">
        <v>452</v>
      </c>
      <c r="C270" s="106">
        <v>88001830</v>
      </c>
      <c r="D270" t="s">
        <v>451</v>
      </c>
    </row>
    <row r="271" spans="1:4" x14ac:dyDescent="0.2">
      <c r="A271" s="106">
        <v>85237017</v>
      </c>
      <c r="B271" t="s">
        <v>453</v>
      </c>
      <c r="C271" s="106">
        <v>88001830</v>
      </c>
      <c r="D271" t="s">
        <v>451</v>
      </c>
    </row>
    <row r="272" spans="1:4" x14ac:dyDescent="0.2">
      <c r="A272" s="106">
        <v>85237011</v>
      </c>
      <c r="B272" t="s">
        <v>454</v>
      </c>
      <c r="C272" s="106">
        <v>88001830</v>
      </c>
      <c r="D272" t="s">
        <v>451</v>
      </c>
    </row>
    <row r="273" spans="1:4" x14ac:dyDescent="0.2">
      <c r="A273" s="106">
        <v>85237203</v>
      </c>
      <c r="B273" t="s">
        <v>455</v>
      </c>
      <c r="C273" s="106">
        <v>88003879</v>
      </c>
      <c r="D273" t="s">
        <v>456</v>
      </c>
    </row>
    <row r="274" spans="1:4" x14ac:dyDescent="0.2">
      <c r="A274" s="106">
        <v>85237400</v>
      </c>
      <c r="B274" t="s">
        <v>457</v>
      </c>
      <c r="C274" s="106">
        <v>88003879</v>
      </c>
      <c r="D274" t="s">
        <v>456</v>
      </c>
    </row>
    <row r="275" spans="1:4" x14ac:dyDescent="0.2">
      <c r="A275" s="106">
        <v>85237013</v>
      </c>
      <c r="B275" t="s">
        <v>458</v>
      </c>
      <c r="C275" s="106">
        <v>88003879</v>
      </c>
      <c r="D275" t="s">
        <v>456</v>
      </c>
    </row>
    <row r="276" spans="1:4" x14ac:dyDescent="0.2">
      <c r="A276" s="106">
        <v>85237450</v>
      </c>
      <c r="B276" t="s">
        <v>459</v>
      </c>
      <c r="C276" s="106">
        <v>88003879</v>
      </c>
      <c r="D276" t="s">
        <v>456</v>
      </c>
    </row>
    <row r="277" spans="1:4" x14ac:dyDescent="0.2">
      <c r="A277" s="106">
        <v>85237451</v>
      </c>
      <c r="B277" t="s">
        <v>248</v>
      </c>
      <c r="C277" s="106">
        <v>88003879</v>
      </c>
      <c r="D277" t="s">
        <v>456</v>
      </c>
    </row>
    <row r="278" spans="1:4" x14ac:dyDescent="0.2">
      <c r="A278" s="106">
        <v>85270750</v>
      </c>
      <c r="B278" t="s">
        <v>249</v>
      </c>
      <c r="C278" s="106">
        <v>88004873</v>
      </c>
      <c r="D278" t="s">
        <v>250</v>
      </c>
    </row>
    <row r="279" spans="1:4" x14ac:dyDescent="0.2">
      <c r="A279" s="106">
        <v>85270751</v>
      </c>
      <c r="B279" t="s">
        <v>251</v>
      </c>
      <c r="C279" s="106">
        <v>88004875</v>
      </c>
      <c r="D279" t="s">
        <v>250</v>
      </c>
    </row>
    <row r="280" spans="1:4" x14ac:dyDescent="0.2">
      <c r="A280" s="106">
        <v>85270752</v>
      </c>
      <c r="B280" t="s">
        <v>252</v>
      </c>
      <c r="C280" s="106">
        <v>88004875</v>
      </c>
      <c r="D280" t="s">
        <v>250</v>
      </c>
    </row>
    <row r="281" spans="1:4" x14ac:dyDescent="0.2">
      <c r="A281" s="106">
        <v>85275095</v>
      </c>
      <c r="B281" t="s">
        <v>253</v>
      </c>
      <c r="C281" s="106">
        <v>88004874</v>
      </c>
      <c r="D281" t="s">
        <v>254</v>
      </c>
    </row>
    <row r="282" spans="1:4" x14ac:dyDescent="0.2">
      <c r="A282" s="106">
        <v>85270670</v>
      </c>
      <c r="B282" t="s">
        <v>255</v>
      </c>
      <c r="C282" s="106">
        <v>88004438</v>
      </c>
      <c r="D282" t="s">
        <v>256</v>
      </c>
    </row>
    <row r="283" spans="1:4" x14ac:dyDescent="0.2">
      <c r="A283" s="106">
        <v>85256675</v>
      </c>
      <c r="B283" t="s">
        <v>257</v>
      </c>
      <c r="C283" s="106">
        <v>88004438</v>
      </c>
      <c r="D283" t="s">
        <v>256</v>
      </c>
    </row>
    <row r="284" spans="1:4" x14ac:dyDescent="0.2">
      <c r="A284" s="106">
        <v>85256676</v>
      </c>
      <c r="B284" t="s">
        <v>258</v>
      </c>
      <c r="C284" s="106">
        <v>88004878</v>
      </c>
      <c r="D284" t="s">
        <v>256</v>
      </c>
    </row>
    <row r="285" spans="1:4" x14ac:dyDescent="0.2">
      <c r="A285" s="106">
        <v>85275054</v>
      </c>
      <c r="B285" t="s">
        <v>259</v>
      </c>
      <c r="C285" s="106">
        <v>88004877</v>
      </c>
      <c r="D285" t="s">
        <v>260</v>
      </c>
    </row>
    <row r="286" spans="1:4" x14ac:dyDescent="0.2">
      <c r="A286" s="106">
        <v>85270550</v>
      </c>
      <c r="B286" t="s">
        <v>261</v>
      </c>
      <c r="C286" s="106">
        <v>88004434</v>
      </c>
      <c r="D286" t="s">
        <v>262</v>
      </c>
    </row>
    <row r="287" spans="1:4" x14ac:dyDescent="0.2">
      <c r="A287" s="106">
        <v>85270950</v>
      </c>
      <c r="B287" t="s">
        <v>263</v>
      </c>
      <c r="C287" s="106">
        <v>88004434</v>
      </c>
      <c r="D287" t="s">
        <v>262</v>
      </c>
    </row>
    <row r="288" spans="1:4" x14ac:dyDescent="0.2">
      <c r="A288" s="106">
        <v>85270952</v>
      </c>
      <c r="B288" t="s">
        <v>264</v>
      </c>
      <c r="C288" s="106">
        <v>88004434</v>
      </c>
      <c r="D288" t="s">
        <v>262</v>
      </c>
    </row>
    <row r="289" spans="1:4" x14ac:dyDescent="0.2">
      <c r="A289" s="106">
        <v>85270570</v>
      </c>
      <c r="B289" t="s">
        <v>265</v>
      </c>
      <c r="C289" s="106">
        <v>88004434</v>
      </c>
      <c r="D289" t="s">
        <v>262</v>
      </c>
    </row>
    <row r="290" spans="1:4" x14ac:dyDescent="0.2">
      <c r="A290" s="106">
        <v>85256550</v>
      </c>
      <c r="B290" t="s">
        <v>266</v>
      </c>
      <c r="C290" s="106">
        <v>88004434</v>
      </c>
      <c r="D290" t="s">
        <v>262</v>
      </c>
    </row>
    <row r="291" spans="1:4" x14ac:dyDescent="0.2">
      <c r="A291" s="106">
        <v>85256950</v>
      </c>
      <c r="B291" t="s">
        <v>267</v>
      </c>
      <c r="C291" s="106">
        <v>88004434</v>
      </c>
      <c r="D291" t="s">
        <v>262</v>
      </c>
    </row>
    <row r="292" spans="1:4" x14ac:dyDescent="0.2">
      <c r="A292" s="106">
        <v>85270551</v>
      </c>
      <c r="B292" t="s">
        <v>268</v>
      </c>
      <c r="C292" s="106">
        <v>88004881</v>
      </c>
      <c r="D292" t="s">
        <v>262</v>
      </c>
    </row>
    <row r="293" spans="1:4" x14ac:dyDescent="0.2">
      <c r="A293" s="106">
        <v>85270572</v>
      </c>
      <c r="B293" t="s">
        <v>269</v>
      </c>
      <c r="C293" s="106">
        <v>88004881</v>
      </c>
      <c r="D293" t="s">
        <v>262</v>
      </c>
    </row>
    <row r="294" spans="1:4" x14ac:dyDescent="0.2">
      <c r="A294" s="106">
        <v>85270554</v>
      </c>
      <c r="B294" t="s">
        <v>270</v>
      </c>
      <c r="C294" s="106">
        <v>88004881</v>
      </c>
      <c r="D294" t="s">
        <v>262</v>
      </c>
    </row>
    <row r="295" spans="1:4" x14ac:dyDescent="0.2">
      <c r="A295" s="106">
        <v>85270951</v>
      </c>
      <c r="B295" t="s">
        <v>271</v>
      </c>
      <c r="C295" s="106">
        <v>88004881</v>
      </c>
      <c r="D295" t="s">
        <v>262</v>
      </c>
    </row>
    <row r="296" spans="1:4" x14ac:dyDescent="0.2">
      <c r="A296" s="106">
        <v>85256554</v>
      </c>
      <c r="B296" t="s">
        <v>272</v>
      </c>
      <c r="C296" s="106">
        <v>88004881</v>
      </c>
      <c r="D296" t="s">
        <v>262</v>
      </c>
    </row>
    <row r="297" spans="1:4" x14ac:dyDescent="0.2">
      <c r="A297" s="106">
        <v>85275049</v>
      </c>
      <c r="B297" t="s">
        <v>273</v>
      </c>
      <c r="C297" s="106">
        <v>88004501</v>
      </c>
      <c r="D297" t="s">
        <v>274</v>
      </c>
    </row>
    <row r="298" spans="1:4" x14ac:dyDescent="0.2">
      <c r="A298" s="106">
        <v>85275050</v>
      </c>
      <c r="B298" t="s">
        <v>275</v>
      </c>
      <c r="C298" s="106">
        <v>88004880</v>
      </c>
      <c r="D298" t="s">
        <v>274</v>
      </c>
    </row>
    <row r="299" spans="1:4" x14ac:dyDescent="0.2">
      <c r="A299" s="106">
        <v>85275060</v>
      </c>
      <c r="B299" t="s">
        <v>276</v>
      </c>
      <c r="C299" s="106">
        <v>88004880</v>
      </c>
      <c r="D299" t="s">
        <v>274</v>
      </c>
    </row>
    <row r="300" spans="1:4" x14ac:dyDescent="0.2">
      <c r="A300" s="106">
        <v>85275092</v>
      </c>
      <c r="B300" t="s">
        <v>277</v>
      </c>
      <c r="C300" s="106">
        <v>88004880</v>
      </c>
      <c r="D300" t="s">
        <v>274</v>
      </c>
    </row>
    <row r="301" spans="1:4" x14ac:dyDescent="0.2">
      <c r="A301" s="106">
        <v>85270350</v>
      </c>
      <c r="B301" t="s">
        <v>278</v>
      </c>
      <c r="C301" s="106">
        <v>88004869</v>
      </c>
      <c r="D301" t="s">
        <v>279</v>
      </c>
    </row>
    <row r="302" spans="1:4" x14ac:dyDescent="0.2">
      <c r="A302" s="106">
        <v>85256350</v>
      </c>
      <c r="B302" t="s">
        <v>280</v>
      </c>
      <c r="C302" s="106">
        <v>88004869</v>
      </c>
      <c r="D302" t="s">
        <v>279</v>
      </c>
    </row>
    <row r="303" spans="1:4" x14ac:dyDescent="0.2">
      <c r="A303" s="106">
        <v>85270893</v>
      </c>
      <c r="B303" t="s">
        <v>281</v>
      </c>
      <c r="C303" s="106">
        <v>88004871</v>
      </c>
      <c r="D303" t="s">
        <v>279</v>
      </c>
    </row>
    <row r="304" spans="1:4" x14ac:dyDescent="0.2">
      <c r="A304" s="106">
        <v>85270892</v>
      </c>
      <c r="B304" t="s">
        <v>282</v>
      </c>
      <c r="C304" s="106">
        <v>88004871</v>
      </c>
      <c r="D304" t="s">
        <v>279</v>
      </c>
    </row>
    <row r="305" spans="1:4" x14ac:dyDescent="0.2">
      <c r="A305" s="106">
        <v>85256353</v>
      </c>
      <c r="B305" t="s">
        <v>283</v>
      </c>
      <c r="C305" s="106">
        <v>88004871</v>
      </c>
      <c r="D305" t="s">
        <v>279</v>
      </c>
    </row>
    <row r="306" spans="1:4" x14ac:dyDescent="0.2">
      <c r="A306" s="106">
        <v>85275013</v>
      </c>
      <c r="B306" t="s">
        <v>284</v>
      </c>
      <c r="C306" s="106">
        <v>88004870</v>
      </c>
      <c r="D306" t="s">
        <v>285</v>
      </c>
    </row>
    <row r="307" spans="1:4" x14ac:dyDescent="0.2">
      <c r="A307" s="106">
        <v>85275086</v>
      </c>
      <c r="B307" t="s">
        <v>286</v>
      </c>
      <c r="C307" s="106">
        <v>88004870</v>
      </c>
      <c r="D307" t="s">
        <v>285</v>
      </c>
    </row>
    <row r="308" spans="1:4" x14ac:dyDescent="0.2">
      <c r="A308" s="106">
        <v>85275077</v>
      </c>
      <c r="B308" t="s">
        <v>287</v>
      </c>
      <c r="C308" s="106">
        <v>88004870</v>
      </c>
      <c r="D308" t="s">
        <v>285</v>
      </c>
    </row>
    <row r="309" spans="1:4" x14ac:dyDescent="0.2">
      <c r="A309" s="106">
        <v>85275085</v>
      </c>
      <c r="B309" t="s">
        <v>288</v>
      </c>
      <c r="C309" s="106">
        <v>88004872</v>
      </c>
      <c r="D309" t="s">
        <v>285</v>
      </c>
    </row>
    <row r="310" spans="1:4" x14ac:dyDescent="0.2">
      <c r="A310" s="106">
        <v>85270270</v>
      </c>
      <c r="B310" t="s">
        <v>289</v>
      </c>
      <c r="C310" s="106">
        <v>88004436</v>
      </c>
      <c r="D310" t="s">
        <v>290</v>
      </c>
    </row>
    <row r="311" spans="1:4" x14ac:dyDescent="0.2">
      <c r="A311" s="106">
        <v>85256450</v>
      </c>
      <c r="B311" t="s">
        <v>291</v>
      </c>
      <c r="C311" s="106">
        <v>88004436</v>
      </c>
      <c r="D311" t="s">
        <v>290</v>
      </c>
    </row>
    <row r="312" spans="1:4" x14ac:dyDescent="0.2">
      <c r="A312" s="106">
        <v>85270272</v>
      </c>
      <c r="B312" t="s">
        <v>292</v>
      </c>
      <c r="C312" s="106">
        <v>88004867</v>
      </c>
      <c r="D312" t="s">
        <v>290</v>
      </c>
    </row>
    <row r="313" spans="1:4" x14ac:dyDescent="0.2">
      <c r="A313" s="106">
        <v>85256452</v>
      </c>
      <c r="B313" t="s">
        <v>293</v>
      </c>
      <c r="C313" s="106">
        <v>88004867</v>
      </c>
      <c r="D313" t="s">
        <v>290</v>
      </c>
    </row>
    <row r="314" spans="1:4" x14ac:dyDescent="0.2">
      <c r="A314" s="106">
        <v>85270150</v>
      </c>
      <c r="B314" t="s">
        <v>294</v>
      </c>
      <c r="C314" s="106">
        <v>88004432</v>
      </c>
      <c r="D314" t="s">
        <v>295</v>
      </c>
    </row>
    <row r="315" spans="1:4" x14ac:dyDescent="0.2">
      <c r="A315" s="106">
        <v>85270850</v>
      </c>
      <c r="B315" t="s">
        <v>296</v>
      </c>
      <c r="C315" s="106">
        <v>88004432</v>
      </c>
      <c r="D315" t="s">
        <v>295</v>
      </c>
    </row>
    <row r="316" spans="1:4" x14ac:dyDescent="0.2">
      <c r="A316" s="106">
        <v>85270851</v>
      </c>
      <c r="B316" t="s">
        <v>297</v>
      </c>
      <c r="C316" s="106">
        <v>88004432</v>
      </c>
      <c r="D316" t="s">
        <v>295</v>
      </c>
    </row>
    <row r="317" spans="1:4" x14ac:dyDescent="0.2">
      <c r="A317" s="106">
        <v>85270170</v>
      </c>
      <c r="B317" t="s">
        <v>298</v>
      </c>
      <c r="C317" s="106">
        <v>88004432</v>
      </c>
      <c r="D317" t="s">
        <v>295</v>
      </c>
    </row>
    <row r="318" spans="1:4" x14ac:dyDescent="0.2">
      <c r="A318" s="106">
        <v>85256150</v>
      </c>
      <c r="B318" t="s">
        <v>299</v>
      </c>
      <c r="C318" s="106">
        <v>88004432</v>
      </c>
      <c r="D318" t="s">
        <v>295</v>
      </c>
    </row>
    <row r="319" spans="1:4" x14ac:dyDescent="0.2">
      <c r="A319" s="106">
        <v>85256156</v>
      </c>
      <c r="B319" t="s">
        <v>300</v>
      </c>
      <c r="C319" s="106">
        <v>88004432</v>
      </c>
      <c r="D319" t="s">
        <v>295</v>
      </c>
    </row>
    <row r="320" spans="1:4" x14ac:dyDescent="0.2">
      <c r="A320" s="106">
        <v>85270152</v>
      </c>
      <c r="B320" t="s">
        <v>301</v>
      </c>
      <c r="C320" s="106">
        <v>88004864</v>
      </c>
      <c r="D320" t="s">
        <v>295</v>
      </c>
    </row>
    <row r="321" spans="1:4" x14ac:dyDescent="0.2">
      <c r="A321" s="106">
        <v>85270853</v>
      </c>
      <c r="B321" t="s">
        <v>302</v>
      </c>
      <c r="C321" s="106">
        <v>88004864</v>
      </c>
      <c r="D321" t="s">
        <v>295</v>
      </c>
    </row>
    <row r="322" spans="1:4" x14ac:dyDescent="0.2">
      <c r="A322" s="106">
        <v>85270172</v>
      </c>
      <c r="B322" t="s">
        <v>303</v>
      </c>
      <c r="C322" s="106">
        <v>88004864</v>
      </c>
      <c r="D322" t="s">
        <v>295</v>
      </c>
    </row>
    <row r="323" spans="1:4" x14ac:dyDescent="0.2">
      <c r="A323" s="106">
        <v>85270153</v>
      </c>
      <c r="B323" s="76" t="s">
        <v>304</v>
      </c>
      <c r="C323" s="106">
        <v>88004864</v>
      </c>
      <c r="D323" t="s">
        <v>295</v>
      </c>
    </row>
    <row r="324" spans="1:4" x14ac:dyDescent="0.2">
      <c r="A324" s="106">
        <v>85270852</v>
      </c>
      <c r="B324" t="s">
        <v>305</v>
      </c>
      <c r="C324" s="106">
        <v>88004864</v>
      </c>
      <c r="D324" t="s">
        <v>295</v>
      </c>
    </row>
    <row r="325" spans="1:4" x14ac:dyDescent="0.2">
      <c r="A325" s="106">
        <v>85256153</v>
      </c>
      <c r="B325" t="s">
        <v>306</v>
      </c>
      <c r="C325" s="106">
        <v>88004864</v>
      </c>
      <c r="D325" t="s">
        <v>295</v>
      </c>
    </row>
    <row r="326" spans="1:4" x14ac:dyDescent="0.2">
      <c r="A326" s="106">
        <v>85256151</v>
      </c>
      <c r="B326" t="s">
        <v>307</v>
      </c>
      <c r="C326" s="106">
        <v>88004864</v>
      </c>
      <c r="D326" t="s">
        <v>295</v>
      </c>
    </row>
    <row r="327" spans="1:4" x14ac:dyDescent="0.2">
      <c r="A327" s="106">
        <v>85256851</v>
      </c>
      <c r="B327" t="s">
        <v>308</v>
      </c>
      <c r="C327" s="106">
        <v>88004864</v>
      </c>
      <c r="D327" t="s">
        <v>295</v>
      </c>
    </row>
    <row r="328" spans="1:4" x14ac:dyDescent="0.2">
      <c r="A328" s="106">
        <v>85275047</v>
      </c>
      <c r="B328" t="s">
        <v>309</v>
      </c>
      <c r="C328" s="106">
        <v>88004863</v>
      </c>
      <c r="D328" t="s">
        <v>310</v>
      </c>
    </row>
    <row r="329" spans="1:4" x14ac:dyDescent="0.2">
      <c r="A329" s="106">
        <v>85275084</v>
      </c>
      <c r="B329" t="s">
        <v>311</v>
      </c>
      <c r="C329" s="106">
        <v>88004863</v>
      </c>
      <c r="D329" t="s">
        <v>310</v>
      </c>
    </row>
    <row r="330" spans="1:4" x14ac:dyDescent="0.2">
      <c r="A330" s="106">
        <v>85275048</v>
      </c>
      <c r="B330" t="s">
        <v>312</v>
      </c>
      <c r="C330" s="106">
        <v>88004865</v>
      </c>
      <c r="D330" t="s">
        <v>310</v>
      </c>
    </row>
    <row r="331" spans="1:4" x14ac:dyDescent="0.2">
      <c r="A331" s="106">
        <v>85275046</v>
      </c>
      <c r="B331" t="s">
        <v>313</v>
      </c>
      <c r="C331" s="106">
        <v>88004865</v>
      </c>
      <c r="D331" t="s">
        <v>310</v>
      </c>
    </row>
    <row r="332" spans="1:4" x14ac:dyDescent="0.2">
      <c r="A332" s="106">
        <v>85275089</v>
      </c>
      <c r="B332" t="s">
        <v>526</v>
      </c>
      <c r="C332" s="106">
        <v>88004865</v>
      </c>
      <c r="D332" t="s">
        <v>310</v>
      </c>
    </row>
    <row r="333" spans="1:4" x14ac:dyDescent="0.2">
      <c r="A333" s="106">
        <v>85270700</v>
      </c>
      <c r="B333" t="s">
        <v>527</v>
      </c>
      <c r="C333" s="106">
        <v>88000567</v>
      </c>
      <c r="D333" t="s">
        <v>528</v>
      </c>
    </row>
    <row r="334" spans="1:4" x14ac:dyDescent="0.2">
      <c r="A334" s="106">
        <v>85270940</v>
      </c>
      <c r="B334" t="s">
        <v>529</v>
      </c>
      <c r="C334" s="106">
        <v>88000567</v>
      </c>
      <c r="D334" t="s">
        <v>528</v>
      </c>
    </row>
    <row r="335" spans="1:4" x14ac:dyDescent="0.2">
      <c r="A335" s="106">
        <v>85270522</v>
      </c>
      <c r="B335" t="s">
        <v>530</v>
      </c>
      <c r="C335" s="106">
        <v>88000567</v>
      </c>
      <c r="D335" t="s">
        <v>528</v>
      </c>
    </row>
    <row r="336" spans="1:4" x14ac:dyDescent="0.2">
      <c r="A336" s="106">
        <v>85256940</v>
      </c>
      <c r="B336" t="s">
        <v>531</v>
      </c>
      <c r="C336" s="106">
        <v>88000567</v>
      </c>
      <c r="D336" t="s">
        <v>528</v>
      </c>
    </row>
    <row r="337" spans="1:4" x14ac:dyDescent="0.2">
      <c r="A337" s="106">
        <v>85270703</v>
      </c>
      <c r="B337" t="s">
        <v>532</v>
      </c>
      <c r="C337" s="106">
        <v>88000626</v>
      </c>
      <c r="D337" t="s">
        <v>528</v>
      </c>
    </row>
    <row r="338" spans="1:4" x14ac:dyDescent="0.2">
      <c r="A338" s="106">
        <v>85275030</v>
      </c>
      <c r="B338" t="s">
        <v>533</v>
      </c>
      <c r="C338" s="106">
        <v>88004810</v>
      </c>
      <c r="D338" t="s">
        <v>534</v>
      </c>
    </row>
    <row r="339" spans="1:4" x14ac:dyDescent="0.2">
      <c r="A339" s="106">
        <v>85208150</v>
      </c>
      <c r="B339" t="s">
        <v>535</v>
      </c>
      <c r="C339" s="106">
        <v>88000039</v>
      </c>
      <c r="D339" t="s">
        <v>536</v>
      </c>
    </row>
    <row r="340" spans="1:4" x14ac:dyDescent="0.2">
      <c r="A340" s="106">
        <v>85270620</v>
      </c>
      <c r="B340" t="s">
        <v>537</v>
      </c>
      <c r="C340" s="106">
        <v>88000039</v>
      </c>
      <c r="D340" t="s">
        <v>536</v>
      </c>
    </row>
    <row r="341" spans="1:4" x14ac:dyDescent="0.2">
      <c r="A341" s="106">
        <v>85270922</v>
      </c>
      <c r="B341" t="s">
        <v>538</v>
      </c>
      <c r="C341" s="106">
        <v>88000039</v>
      </c>
      <c r="D341" t="s">
        <v>536</v>
      </c>
    </row>
    <row r="342" spans="1:4" x14ac:dyDescent="0.2">
      <c r="A342" s="106">
        <v>85256660</v>
      </c>
      <c r="B342" t="s">
        <v>539</v>
      </c>
      <c r="C342" s="106">
        <v>88000039</v>
      </c>
      <c r="D342" t="s">
        <v>536</v>
      </c>
    </row>
    <row r="343" spans="1:4" x14ac:dyDescent="0.2">
      <c r="A343" s="106">
        <v>85270621</v>
      </c>
      <c r="B343" t="s">
        <v>540</v>
      </c>
      <c r="C343" s="106">
        <v>88000605</v>
      </c>
      <c r="D343" t="s">
        <v>536</v>
      </c>
    </row>
    <row r="344" spans="1:4" x14ac:dyDescent="0.2">
      <c r="A344" s="106">
        <v>85208271</v>
      </c>
      <c r="B344" t="s">
        <v>541</v>
      </c>
      <c r="C344" s="106">
        <v>88000605</v>
      </c>
      <c r="D344" t="s">
        <v>536</v>
      </c>
    </row>
    <row r="345" spans="1:4" x14ac:dyDescent="0.2">
      <c r="A345" s="106">
        <v>85275025</v>
      </c>
      <c r="B345" t="s">
        <v>542</v>
      </c>
      <c r="C345" s="106">
        <v>88004811</v>
      </c>
      <c r="D345" t="s">
        <v>543</v>
      </c>
    </row>
    <row r="346" spans="1:4" x14ac:dyDescent="0.2">
      <c r="A346" s="106">
        <v>85275031</v>
      </c>
      <c r="B346" t="s">
        <v>544</v>
      </c>
      <c r="C346" s="106">
        <v>88004811</v>
      </c>
      <c r="D346" t="s">
        <v>543</v>
      </c>
    </row>
    <row r="347" spans="1:4" x14ac:dyDescent="0.2">
      <c r="A347" s="106">
        <v>85208353</v>
      </c>
      <c r="B347" t="s">
        <v>545</v>
      </c>
      <c r="C347" s="106">
        <v>88004811</v>
      </c>
      <c r="D347" t="s">
        <v>543</v>
      </c>
    </row>
    <row r="348" spans="1:4" x14ac:dyDescent="0.2">
      <c r="A348" s="106">
        <v>85270500</v>
      </c>
      <c r="B348" t="s">
        <v>546</v>
      </c>
      <c r="C348" s="106">
        <v>88000029</v>
      </c>
      <c r="D348" t="s">
        <v>547</v>
      </c>
    </row>
    <row r="349" spans="1:4" x14ac:dyDescent="0.2">
      <c r="A349" s="106">
        <v>85270900</v>
      </c>
      <c r="B349" t="s">
        <v>548</v>
      </c>
      <c r="C349" s="106">
        <v>88000029</v>
      </c>
      <c r="D349" t="s">
        <v>547</v>
      </c>
    </row>
    <row r="350" spans="1:4" x14ac:dyDescent="0.2">
      <c r="A350" s="106">
        <v>85270902</v>
      </c>
      <c r="B350" t="s">
        <v>549</v>
      </c>
      <c r="C350" s="106">
        <v>88000029</v>
      </c>
      <c r="D350" t="s">
        <v>547</v>
      </c>
    </row>
    <row r="351" spans="1:4" x14ac:dyDescent="0.2">
      <c r="A351" s="106">
        <v>85270520</v>
      </c>
      <c r="B351" t="s">
        <v>550</v>
      </c>
      <c r="C351" s="106">
        <v>88000029</v>
      </c>
      <c r="D351" t="s">
        <v>547</v>
      </c>
    </row>
    <row r="352" spans="1:4" x14ac:dyDescent="0.2">
      <c r="A352" s="106">
        <v>85256500</v>
      </c>
      <c r="B352" t="s">
        <v>551</v>
      </c>
      <c r="C352" s="106">
        <v>88000029</v>
      </c>
      <c r="D352" t="s">
        <v>547</v>
      </c>
    </row>
    <row r="353" spans="1:4" x14ac:dyDescent="0.2">
      <c r="A353" s="106">
        <v>85256900</v>
      </c>
      <c r="B353" t="s">
        <v>552</v>
      </c>
      <c r="C353" s="106">
        <v>88000029</v>
      </c>
      <c r="D353" t="s">
        <v>547</v>
      </c>
    </row>
    <row r="354" spans="1:4" x14ac:dyDescent="0.2">
      <c r="A354" s="106">
        <v>85270508</v>
      </c>
      <c r="B354" t="s">
        <v>553</v>
      </c>
      <c r="C354" s="106">
        <v>88000382</v>
      </c>
      <c r="D354" t="s">
        <v>547</v>
      </c>
    </row>
    <row r="355" spans="1:4" x14ac:dyDescent="0.2">
      <c r="A355" s="106">
        <v>85270503</v>
      </c>
      <c r="B355" t="s">
        <v>554</v>
      </c>
      <c r="C355" s="106">
        <v>88000382</v>
      </c>
      <c r="D355" t="s">
        <v>547</v>
      </c>
    </row>
    <row r="356" spans="1:4" x14ac:dyDescent="0.2">
      <c r="A356" s="106">
        <v>85270903</v>
      </c>
      <c r="B356" t="s">
        <v>555</v>
      </c>
      <c r="C356" s="106">
        <v>88000382</v>
      </c>
      <c r="D356" t="s">
        <v>547</v>
      </c>
    </row>
    <row r="357" spans="1:4" x14ac:dyDescent="0.2">
      <c r="A357" s="106">
        <v>85270901</v>
      </c>
      <c r="B357" t="s">
        <v>556</v>
      </c>
      <c r="C357" s="106">
        <v>88000382</v>
      </c>
      <c r="D357" t="s">
        <v>547</v>
      </c>
    </row>
    <row r="358" spans="1:4" x14ac:dyDescent="0.2">
      <c r="A358" s="106">
        <v>85270504</v>
      </c>
      <c r="B358" t="s">
        <v>557</v>
      </c>
      <c r="C358" s="106">
        <v>88000382</v>
      </c>
      <c r="D358" t="s">
        <v>547</v>
      </c>
    </row>
    <row r="359" spans="1:4" x14ac:dyDescent="0.2">
      <c r="A359" s="106">
        <v>85270904</v>
      </c>
      <c r="B359" t="s">
        <v>558</v>
      </c>
      <c r="C359" s="106">
        <v>88000382</v>
      </c>
      <c r="D359" t="s">
        <v>547</v>
      </c>
    </row>
    <row r="360" spans="1:4" x14ac:dyDescent="0.2">
      <c r="A360" s="106">
        <v>85256503</v>
      </c>
      <c r="B360" t="s">
        <v>559</v>
      </c>
      <c r="C360" s="106">
        <v>88000382</v>
      </c>
      <c r="D360" t="s">
        <v>547</v>
      </c>
    </row>
    <row r="361" spans="1:4" x14ac:dyDescent="0.2">
      <c r="A361" s="106">
        <v>85208170</v>
      </c>
      <c r="B361" t="s">
        <v>560</v>
      </c>
      <c r="C361" s="106">
        <v>88000382</v>
      </c>
      <c r="D361" t="s">
        <v>547</v>
      </c>
    </row>
    <row r="362" spans="1:4" x14ac:dyDescent="0.2">
      <c r="A362" s="106">
        <v>85208143</v>
      </c>
      <c r="B362" t="s">
        <v>561</v>
      </c>
      <c r="C362" s="106">
        <v>88000382</v>
      </c>
      <c r="D362" t="s">
        <v>547</v>
      </c>
    </row>
    <row r="363" spans="1:4" x14ac:dyDescent="0.2">
      <c r="A363" s="106">
        <v>85275026</v>
      </c>
      <c r="B363" t="s">
        <v>562</v>
      </c>
      <c r="C363" s="106">
        <v>88002424</v>
      </c>
      <c r="D363" t="s">
        <v>563</v>
      </c>
    </row>
    <row r="364" spans="1:4" x14ac:dyDescent="0.2">
      <c r="A364" s="106">
        <v>85270505</v>
      </c>
      <c r="B364" t="s">
        <v>564</v>
      </c>
      <c r="C364" s="106">
        <v>88002424</v>
      </c>
      <c r="D364" t="s">
        <v>563</v>
      </c>
    </row>
    <row r="365" spans="1:4" x14ac:dyDescent="0.2">
      <c r="A365" s="106">
        <v>85275020</v>
      </c>
      <c r="B365" t="s">
        <v>565</v>
      </c>
      <c r="C365" s="106">
        <v>88002424</v>
      </c>
      <c r="D365" t="s">
        <v>563</v>
      </c>
    </row>
    <row r="366" spans="1:4" x14ac:dyDescent="0.2">
      <c r="A366" s="106">
        <v>85275090</v>
      </c>
      <c r="B366" t="s">
        <v>566</v>
      </c>
      <c r="C366" s="106">
        <v>88002424</v>
      </c>
      <c r="D366" t="s">
        <v>563</v>
      </c>
    </row>
    <row r="367" spans="1:4" x14ac:dyDescent="0.2">
      <c r="A367" s="106">
        <v>85275027</v>
      </c>
      <c r="B367" t="s">
        <v>356</v>
      </c>
      <c r="C367" s="106">
        <v>88004812</v>
      </c>
      <c r="D367" t="s">
        <v>563</v>
      </c>
    </row>
    <row r="368" spans="1:4" x14ac:dyDescent="0.2">
      <c r="A368" s="106">
        <v>85275023</v>
      </c>
      <c r="B368" t="s">
        <v>357</v>
      </c>
      <c r="C368" s="106">
        <v>88004812</v>
      </c>
      <c r="D368" t="s">
        <v>563</v>
      </c>
    </row>
    <row r="369" spans="1:4" x14ac:dyDescent="0.2">
      <c r="A369" s="106">
        <v>85275029</v>
      </c>
      <c r="B369" t="s">
        <v>358</v>
      </c>
      <c r="C369" s="106">
        <v>88004812</v>
      </c>
      <c r="D369" t="s">
        <v>563</v>
      </c>
    </row>
    <row r="370" spans="1:4" x14ac:dyDescent="0.2">
      <c r="A370" s="106">
        <v>85275096</v>
      </c>
      <c r="B370" t="s">
        <v>359</v>
      </c>
      <c r="C370" s="106">
        <v>88004812</v>
      </c>
      <c r="D370" t="s">
        <v>563</v>
      </c>
    </row>
    <row r="371" spans="1:4" x14ac:dyDescent="0.2">
      <c r="A371" s="106">
        <v>85208352</v>
      </c>
      <c r="B371" t="s">
        <v>360</v>
      </c>
      <c r="C371" s="106">
        <v>88002424</v>
      </c>
      <c r="D371" t="s">
        <v>563</v>
      </c>
    </row>
    <row r="372" spans="1:4" x14ac:dyDescent="0.2">
      <c r="A372" s="106">
        <v>85208354</v>
      </c>
      <c r="B372" t="s">
        <v>361</v>
      </c>
      <c r="C372" s="106">
        <v>88004812</v>
      </c>
      <c r="D372" t="s">
        <v>563</v>
      </c>
    </row>
    <row r="373" spans="1:4" x14ac:dyDescent="0.2">
      <c r="A373" s="106">
        <v>85208351</v>
      </c>
      <c r="B373" t="s">
        <v>362</v>
      </c>
      <c r="C373" s="106">
        <v>88004812</v>
      </c>
      <c r="D373" t="s">
        <v>563</v>
      </c>
    </row>
    <row r="374" spans="1:4" x14ac:dyDescent="0.2">
      <c r="A374" s="106">
        <v>85270300</v>
      </c>
      <c r="B374" t="s">
        <v>363</v>
      </c>
      <c r="C374" s="106">
        <v>88000556</v>
      </c>
      <c r="D374" t="s">
        <v>364</v>
      </c>
    </row>
    <row r="375" spans="1:4" x14ac:dyDescent="0.2">
      <c r="A375" s="106">
        <v>85270840</v>
      </c>
      <c r="B375" t="s">
        <v>365</v>
      </c>
      <c r="C375" s="106">
        <v>88000556</v>
      </c>
      <c r="D375" t="s">
        <v>364</v>
      </c>
    </row>
    <row r="376" spans="1:4" x14ac:dyDescent="0.2">
      <c r="A376" s="106">
        <v>85270310</v>
      </c>
      <c r="B376" t="s">
        <v>366</v>
      </c>
      <c r="C376" s="106">
        <v>88000556</v>
      </c>
      <c r="D376" t="s">
        <v>364</v>
      </c>
    </row>
    <row r="377" spans="1:4" x14ac:dyDescent="0.2">
      <c r="A377" s="106">
        <v>85256300</v>
      </c>
      <c r="B377" t="s">
        <v>367</v>
      </c>
      <c r="C377" s="106">
        <v>88000556</v>
      </c>
      <c r="D377" t="s">
        <v>364</v>
      </c>
    </row>
    <row r="378" spans="1:4" x14ac:dyDescent="0.2">
      <c r="A378" s="106">
        <v>85256840</v>
      </c>
      <c r="B378" t="s">
        <v>368</v>
      </c>
      <c r="C378" s="106">
        <v>88000556</v>
      </c>
      <c r="D378" t="s">
        <v>364</v>
      </c>
    </row>
    <row r="379" spans="1:4" x14ac:dyDescent="0.2">
      <c r="A379" s="106">
        <v>85270301</v>
      </c>
      <c r="B379" t="s">
        <v>369</v>
      </c>
      <c r="C379" s="106">
        <v>88000615</v>
      </c>
      <c r="D379" t="s">
        <v>364</v>
      </c>
    </row>
    <row r="380" spans="1:4" x14ac:dyDescent="0.2">
      <c r="A380" s="106">
        <v>85270842</v>
      </c>
      <c r="B380" t="s">
        <v>370</v>
      </c>
      <c r="C380" s="106">
        <v>88000615</v>
      </c>
      <c r="D380" t="s">
        <v>364</v>
      </c>
    </row>
    <row r="381" spans="1:4" x14ac:dyDescent="0.2">
      <c r="A381" s="106">
        <v>85270302</v>
      </c>
      <c r="B381" t="s">
        <v>371</v>
      </c>
      <c r="C381" s="106">
        <v>88000615</v>
      </c>
      <c r="D381" t="s">
        <v>364</v>
      </c>
    </row>
    <row r="382" spans="1:4" x14ac:dyDescent="0.2">
      <c r="A382" s="106">
        <v>85270841</v>
      </c>
      <c r="B382" t="s">
        <v>372</v>
      </c>
      <c r="C382" s="106">
        <v>88000615</v>
      </c>
      <c r="D382" t="s">
        <v>364</v>
      </c>
    </row>
    <row r="383" spans="1:4" x14ac:dyDescent="0.2">
      <c r="A383" s="106">
        <v>85270806</v>
      </c>
      <c r="B383" t="s">
        <v>373</v>
      </c>
      <c r="C383" s="106">
        <v>88000615</v>
      </c>
      <c r="D383" t="s">
        <v>364</v>
      </c>
    </row>
    <row r="384" spans="1:4" x14ac:dyDescent="0.2">
      <c r="A384" s="106">
        <v>85256301</v>
      </c>
      <c r="B384" t="s">
        <v>374</v>
      </c>
      <c r="C384" s="106">
        <v>88000615</v>
      </c>
      <c r="D384" t="s">
        <v>364</v>
      </c>
    </row>
    <row r="385" spans="1:4" x14ac:dyDescent="0.2">
      <c r="A385" s="106">
        <v>85208090</v>
      </c>
      <c r="B385" t="s">
        <v>375</v>
      </c>
      <c r="C385" s="106">
        <v>88000615</v>
      </c>
      <c r="D385" t="s">
        <v>364</v>
      </c>
    </row>
    <row r="386" spans="1:4" x14ac:dyDescent="0.2">
      <c r="A386" s="106">
        <v>85208091</v>
      </c>
      <c r="B386" t="s">
        <v>376</v>
      </c>
      <c r="C386" s="106">
        <v>88000615</v>
      </c>
      <c r="D386" t="s">
        <v>364</v>
      </c>
    </row>
    <row r="387" spans="1:4" x14ac:dyDescent="0.2">
      <c r="A387" s="106">
        <v>85256303</v>
      </c>
      <c r="B387" t="s">
        <v>377</v>
      </c>
      <c r="C387" s="106">
        <v>88003439</v>
      </c>
      <c r="D387" t="s">
        <v>378</v>
      </c>
    </row>
    <row r="388" spans="1:4" x14ac:dyDescent="0.2">
      <c r="A388" s="106">
        <v>85275012</v>
      </c>
      <c r="B388" t="s">
        <v>379</v>
      </c>
      <c r="C388" s="106">
        <v>88004813</v>
      </c>
      <c r="D388" t="s">
        <v>380</v>
      </c>
    </row>
    <row r="389" spans="1:4" x14ac:dyDescent="0.2">
      <c r="A389" s="106">
        <v>85275028</v>
      </c>
      <c r="B389" t="s">
        <v>381</v>
      </c>
      <c r="C389" s="106">
        <v>88004813</v>
      </c>
      <c r="D389" t="s">
        <v>380</v>
      </c>
    </row>
    <row r="390" spans="1:4" x14ac:dyDescent="0.2">
      <c r="A390" s="106">
        <v>85275003</v>
      </c>
      <c r="B390" t="s">
        <v>382</v>
      </c>
      <c r="C390" s="106">
        <v>88004813</v>
      </c>
      <c r="D390" t="s">
        <v>380</v>
      </c>
    </row>
    <row r="391" spans="1:4" x14ac:dyDescent="0.2">
      <c r="A391" s="106">
        <v>85275094</v>
      </c>
      <c r="B391" t="s">
        <v>383</v>
      </c>
      <c r="C391" s="106">
        <v>88004813</v>
      </c>
      <c r="D391" t="s">
        <v>380</v>
      </c>
    </row>
    <row r="392" spans="1:4" x14ac:dyDescent="0.2">
      <c r="A392" s="106">
        <v>85275078</v>
      </c>
      <c r="B392" t="s">
        <v>384</v>
      </c>
      <c r="C392" s="106">
        <v>88004813</v>
      </c>
      <c r="D392" t="s">
        <v>380</v>
      </c>
    </row>
    <row r="393" spans="1:4" x14ac:dyDescent="0.2">
      <c r="A393" s="106">
        <v>85275011</v>
      </c>
      <c r="B393" t="s">
        <v>385</v>
      </c>
      <c r="C393" s="106">
        <v>88004814</v>
      </c>
      <c r="D393" t="s">
        <v>380</v>
      </c>
    </row>
    <row r="394" spans="1:4" x14ac:dyDescent="0.2">
      <c r="A394" s="106">
        <v>85208341</v>
      </c>
      <c r="B394" t="s">
        <v>386</v>
      </c>
      <c r="C394" s="106">
        <v>88004813</v>
      </c>
      <c r="D394" t="s">
        <v>380</v>
      </c>
    </row>
    <row r="395" spans="1:4" x14ac:dyDescent="0.2">
      <c r="A395" s="106">
        <v>85208340</v>
      </c>
      <c r="B395" t="s">
        <v>387</v>
      </c>
      <c r="C395" s="106">
        <v>88004813</v>
      </c>
      <c r="D395" t="s">
        <v>380</v>
      </c>
    </row>
    <row r="396" spans="1:4" x14ac:dyDescent="0.2">
      <c r="A396" s="106">
        <v>85270200</v>
      </c>
      <c r="B396" t="s">
        <v>388</v>
      </c>
      <c r="C396" s="106">
        <v>88000034</v>
      </c>
      <c r="D396" t="s">
        <v>389</v>
      </c>
    </row>
    <row r="397" spans="1:4" x14ac:dyDescent="0.2">
      <c r="A397" s="106">
        <v>85256200</v>
      </c>
      <c r="B397" t="s">
        <v>390</v>
      </c>
      <c r="C397" s="106">
        <v>88000034</v>
      </c>
      <c r="D397" t="s">
        <v>389</v>
      </c>
    </row>
    <row r="398" spans="1:4" x14ac:dyDescent="0.2">
      <c r="A398" s="106">
        <v>85208050</v>
      </c>
      <c r="B398" t="s">
        <v>391</v>
      </c>
      <c r="C398" s="106">
        <v>88000034</v>
      </c>
      <c r="D398" t="s">
        <v>389</v>
      </c>
    </row>
    <row r="399" spans="1:4" x14ac:dyDescent="0.2">
      <c r="A399" s="106">
        <v>85270220</v>
      </c>
      <c r="B399" t="s">
        <v>392</v>
      </c>
      <c r="C399" s="106">
        <v>88000034</v>
      </c>
      <c r="D399" t="s">
        <v>389</v>
      </c>
    </row>
    <row r="400" spans="1:4" x14ac:dyDescent="0.2">
      <c r="A400" s="106">
        <v>85270823</v>
      </c>
      <c r="B400" t="s">
        <v>393</v>
      </c>
      <c r="C400" s="106">
        <v>88000034</v>
      </c>
      <c r="D400" t="s">
        <v>389</v>
      </c>
    </row>
    <row r="401" spans="1:4" x14ac:dyDescent="0.2">
      <c r="A401" s="106">
        <v>85270222</v>
      </c>
      <c r="B401" t="s">
        <v>394</v>
      </c>
      <c r="C401" s="106">
        <v>88000034</v>
      </c>
      <c r="D401" t="s">
        <v>389</v>
      </c>
    </row>
    <row r="402" spans="1:4" x14ac:dyDescent="0.2">
      <c r="A402" s="106">
        <v>85256400</v>
      </c>
      <c r="B402" t="s">
        <v>395</v>
      </c>
      <c r="C402" s="106">
        <v>88000034</v>
      </c>
      <c r="D402" t="s">
        <v>389</v>
      </c>
    </row>
    <row r="403" spans="1:4" x14ac:dyDescent="0.2">
      <c r="A403" s="106">
        <v>85270221</v>
      </c>
      <c r="B403" t="s">
        <v>396</v>
      </c>
      <c r="C403" s="106">
        <v>88000594</v>
      </c>
      <c r="D403" t="s">
        <v>389</v>
      </c>
    </row>
    <row r="404" spans="1:4" x14ac:dyDescent="0.2">
      <c r="A404" s="106">
        <v>85270822</v>
      </c>
      <c r="B404" t="s">
        <v>397</v>
      </c>
      <c r="C404" s="106">
        <v>88000594</v>
      </c>
      <c r="D404" t="s">
        <v>389</v>
      </c>
    </row>
    <row r="405" spans="1:4" x14ac:dyDescent="0.2">
      <c r="A405" s="106">
        <v>85256821</v>
      </c>
      <c r="B405" t="s">
        <v>398</v>
      </c>
      <c r="C405" s="106">
        <v>88000594</v>
      </c>
      <c r="D405" t="s">
        <v>389</v>
      </c>
    </row>
    <row r="406" spans="1:4" x14ac:dyDescent="0.2">
      <c r="A406" s="106">
        <v>85208221</v>
      </c>
      <c r="B406" t="s">
        <v>399</v>
      </c>
      <c r="C406" s="106">
        <v>88000594</v>
      </c>
      <c r="D406" t="s">
        <v>389</v>
      </c>
    </row>
    <row r="407" spans="1:4" x14ac:dyDescent="0.2">
      <c r="A407" s="106">
        <v>85275010</v>
      </c>
      <c r="B407" t="s">
        <v>400</v>
      </c>
      <c r="C407" s="106">
        <v>88003958</v>
      </c>
      <c r="D407" t="s">
        <v>401</v>
      </c>
    </row>
    <row r="408" spans="1:4" x14ac:dyDescent="0.2">
      <c r="A408" s="106">
        <v>85275087</v>
      </c>
      <c r="B408" t="s">
        <v>402</v>
      </c>
      <c r="C408" s="106">
        <v>88003958</v>
      </c>
      <c r="D408" t="s">
        <v>401</v>
      </c>
    </row>
    <row r="409" spans="1:4" x14ac:dyDescent="0.2">
      <c r="A409" s="106">
        <v>85275088</v>
      </c>
      <c r="B409" t="s">
        <v>403</v>
      </c>
      <c r="C409" s="106">
        <v>88004815</v>
      </c>
      <c r="D409" t="s">
        <v>401</v>
      </c>
    </row>
    <row r="410" spans="1:4" x14ac:dyDescent="0.2">
      <c r="A410" s="106">
        <v>85208322</v>
      </c>
      <c r="B410" t="s">
        <v>404</v>
      </c>
      <c r="C410" s="106">
        <v>88003958</v>
      </c>
      <c r="D410" t="s">
        <v>401</v>
      </c>
    </row>
    <row r="411" spans="1:4" x14ac:dyDescent="0.2">
      <c r="A411" s="106">
        <v>85270100</v>
      </c>
      <c r="B411" t="s">
        <v>405</v>
      </c>
      <c r="C411" s="106">
        <v>88000024</v>
      </c>
      <c r="D411" t="s">
        <v>406</v>
      </c>
    </row>
    <row r="412" spans="1:4" x14ac:dyDescent="0.2">
      <c r="A412" s="106">
        <v>85270800</v>
      </c>
      <c r="B412" t="s">
        <v>407</v>
      </c>
      <c r="C412" s="106">
        <v>88000024</v>
      </c>
      <c r="D412" t="s">
        <v>406</v>
      </c>
    </row>
    <row r="413" spans="1:4" x14ac:dyDescent="0.2">
      <c r="A413" s="106">
        <v>85270803</v>
      </c>
      <c r="B413" t="s">
        <v>408</v>
      </c>
      <c r="C413" s="106">
        <v>88000024</v>
      </c>
      <c r="D413" t="s">
        <v>406</v>
      </c>
    </row>
    <row r="414" spans="1:4" x14ac:dyDescent="0.2">
      <c r="A414" s="106">
        <v>85270120</v>
      </c>
      <c r="B414" t="s">
        <v>409</v>
      </c>
      <c r="C414" s="106">
        <v>88000024</v>
      </c>
      <c r="D414" t="s">
        <v>406</v>
      </c>
    </row>
    <row r="415" spans="1:4" x14ac:dyDescent="0.2">
      <c r="A415" s="106">
        <v>85256100</v>
      </c>
      <c r="B415" t="s">
        <v>410</v>
      </c>
      <c r="C415" s="106">
        <v>88000024</v>
      </c>
      <c r="D415" t="s">
        <v>406</v>
      </c>
    </row>
    <row r="416" spans="1:4" x14ac:dyDescent="0.2">
      <c r="A416" s="106">
        <v>85256800</v>
      </c>
      <c r="B416" t="s">
        <v>411</v>
      </c>
      <c r="C416" s="106">
        <v>88000024</v>
      </c>
      <c r="D416" t="s">
        <v>406</v>
      </c>
    </row>
    <row r="417" spans="1:4" x14ac:dyDescent="0.2">
      <c r="A417" s="106">
        <v>85256802</v>
      </c>
      <c r="B417" t="s">
        <v>412</v>
      </c>
      <c r="C417" s="106">
        <v>88000024</v>
      </c>
      <c r="D417" t="s">
        <v>406</v>
      </c>
    </row>
    <row r="418" spans="1:4" x14ac:dyDescent="0.2">
      <c r="A418" s="106">
        <v>85256120</v>
      </c>
      <c r="B418" t="s">
        <v>413</v>
      </c>
      <c r="C418" s="106">
        <v>88000024</v>
      </c>
      <c r="D418" t="s">
        <v>406</v>
      </c>
    </row>
    <row r="419" spans="1:4" x14ac:dyDescent="0.2">
      <c r="A419" s="106">
        <v>85270805</v>
      </c>
      <c r="B419" t="s">
        <v>414</v>
      </c>
      <c r="C419" s="106">
        <v>88000574</v>
      </c>
      <c r="D419" t="s">
        <v>406</v>
      </c>
    </row>
    <row r="420" spans="1:4" x14ac:dyDescent="0.2">
      <c r="A420" s="106">
        <v>85270102</v>
      </c>
      <c r="B420" t="s">
        <v>415</v>
      </c>
      <c r="C420" s="106">
        <v>88000574</v>
      </c>
      <c r="D420" t="s">
        <v>406</v>
      </c>
    </row>
    <row r="421" spans="1:4" x14ac:dyDescent="0.2">
      <c r="A421" s="106">
        <v>85270801</v>
      </c>
      <c r="B421" t="s">
        <v>631</v>
      </c>
      <c r="C421" s="106">
        <v>88000574</v>
      </c>
      <c r="D421" t="s">
        <v>406</v>
      </c>
    </row>
    <row r="422" spans="1:4" x14ac:dyDescent="0.2">
      <c r="A422" s="106">
        <v>85270121</v>
      </c>
      <c r="B422" t="s">
        <v>632</v>
      </c>
      <c r="C422" s="106">
        <v>88000574</v>
      </c>
      <c r="D422" t="s">
        <v>406</v>
      </c>
    </row>
    <row r="423" spans="1:4" x14ac:dyDescent="0.2">
      <c r="A423" s="106">
        <v>85270103</v>
      </c>
      <c r="B423" t="s">
        <v>633</v>
      </c>
      <c r="C423" s="106">
        <v>88000574</v>
      </c>
      <c r="D423" t="s">
        <v>406</v>
      </c>
    </row>
    <row r="424" spans="1:4" x14ac:dyDescent="0.2">
      <c r="A424" s="106">
        <v>85270802</v>
      </c>
      <c r="B424" t="s">
        <v>634</v>
      </c>
      <c r="C424" s="106">
        <v>88000574</v>
      </c>
      <c r="D424" t="s">
        <v>406</v>
      </c>
    </row>
    <row r="425" spans="1:4" x14ac:dyDescent="0.2">
      <c r="A425" s="106">
        <v>85270124</v>
      </c>
      <c r="B425" t="s">
        <v>635</v>
      </c>
      <c r="C425" s="106">
        <v>88000574</v>
      </c>
      <c r="D425" t="s">
        <v>406</v>
      </c>
    </row>
    <row r="426" spans="1:4" x14ac:dyDescent="0.2">
      <c r="A426" s="106">
        <v>85256102</v>
      </c>
      <c r="B426" t="s">
        <v>636</v>
      </c>
      <c r="C426" s="106">
        <v>88000574</v>
      </c>
      <c r="D426" t="s">
        <v>406</v>
      </c>
    </row>
    <row r="427" spans="1:4" x14ac:dyDescent="0.2">
      <c r="A427" s="106">
        <v>85256103</v>
      </c>
      <c r="B427" t="s">
        <v>637</v>
      </c>
      <c r="C427" s="106">
        <v>88000574</v>
      </c>
      <c r="D427" t="s">
        <v>406</v>
      </c>
    </row>
    <row r="428" spans="1:4" x14ac:dyDescent="0.2">
      <c r="A428" s="106">
        <v>85256803</v>
      </c>
      <c r="B428" t="s">
        <v>638</v>
      </c>
      <c r="C428" s="106">
        <v>88000574</v>
      </c>
      <c r="D428" t="s">
        <v>406</v>
      </c>
    </row>
    <row r="429" spans="1:4" x14ac:dyDescent="0.2">
      <c r="A429" s="106">
        <v>85208070</v>
      </c>
      <c r="B429" t="s">
        <v>639</v>
      </c>
      <c r="C429" s="106">
        <v>88000574</v>
      </c>
      <c r="D429" t="s">
        <v>406</v>
      </c>
    </row>
    <row r="430" spans="1:4" x14ac:dyDescent="0.2">
      <c r="A430" s="106">
        <v>85208071</v>
      </c>
      <c r="B430" t="s">
        <v>640</v>
      </c>
      <c r="C430" s="106">
        <v>88000574</v>
      </c>
      <c r="D430" t="s">
        <v>406</v>
      </c>
    </row>
    <row r="431" spans="1:4" x14ac:dyDescent="0.2">
      <c r="A431" s="106">
        <v>85208072</v>
      </c>
      <c r="B431" t="s">
        <v>641</v>
      </c>
      <c r="C431" s="106">
        <v>88000574</v>
      </c>
      <c r="D431" t="s">
        <v>406</v>
      </c>
    </row>
    <row r="432" spans="1:4" x14ac:dyDescent="0.2">
      <c r="A432" s="106">
        <v>85208049</v>
      </c>
      <c r="B432" t="s">
        <v>642</v>
      </c>
      <c r="C432" s="106">
        <v>88000574</v>
      </c>
      <c r="D432" t="s">
        <v>406</v>
      </c>
    </row>
    <row r="433" spans="1:4" x14ac:dyDescent="0.2">
      <c r="A433" s="106">
        <v>85208042</v>
      </c>
      <c r="B433" t="s">
        <v>643</v>
      </c>
      <c r="C433" s="106">
        <v>88000574</v>
      </c>
      <c r="D433" t="s">
        <v>406</v>
      </c>
    </row>
    <row r="434" spans="1:4" x14ac:dyDescent="0.2">
      <c r="A434" s="106">
        <v>85208046</v>
      </c>
      <c r="B434" t="s">
        <v>644</v>
      </c>
      <c r="C434" s="106">
        <v>88000574</v>
      </c>
      <c r="D434" t="s">
        <v>406</v>
      </c>
    </row>
    <row r="435" spans="1:4" x14ac:dyDescent="0.2">
      <c r="A435" s="106">
        <v>85275014</v>
      </c>
      <c r="B435" t="s">
        <v>645</v>
      </c>
      <c r="C435" s="106">
        <v>88001020</v>
      </c>
      <c r="D435" t="s">
        <v>646</v>
      </c>
    </row>
    <row r="436" spans="1:4" x14ac:dyDescent="0.2">
      <c r="A436" s="106">
        <v>85275052</v>
      </c>
      <c r="B436" t="s">
        <v>647</v>
      </c>
      <c r="C436" s="106">
        <v>88001020</v>
      </c>
      <c r="D436" t="s">
        <v>646</v>
      </c>
    </row>
    <row r="437" spans="1:4" x14ac:dyDescent="0.2">
      <c r="A437" s="106">
        <v>85275000</v>
      </c>
      <c r="B437" t="s">
        <v>648</v>
      </c>
      <c r="C437" s="106">
        <v>88001020</v>
      </c>
      <c r="D437" t="s">
        <v>646</v>
      </c>
    </row>
    <row r="438" spans="1:4" x14ac:dyDescent="0.2">
      <c r="A438" s="106">
        <v>85275083</v>
      </c>
      <c r="B438" t="s">
        <v>649</v>
      </c>
      <c r="C438" s="106">
        <v>88001020</v>
      </c>
      <c r="D438" t="s">
        <v>646</v>
      </c>
    </row>
    <row r="439" spans="1:4" x14ac:dyDescent="0.2">
      <c r="A439" s="106">
        <v>85275070</v>
      </c>
      <c r="B439" t="s">
        <v>650</v>
      </c>
      <c r="C439" s="106">
        <v>88001020</v>
      </c>
      <c r="D439" t="s">
        <v>646</v>
      </c>
    </row>
    <row r="440" spans="1:4" x14ac:dyDescent="0.2">
      <c r="A440" s="106">
        <v>85275051</v>
      </c>
      <c r="B440" t="s">
        <v>651</v>
      </c>
      <c r="C440" s="106">
        <v>88004816</v>
      </c>
      <c r="D440" t="s">
        <v>646</v>
      </c>
    </row>
    <row r="441" spans="1:4" x14ac:dyDescent="0.2">
      <c r="A441" s="106">
        <v>85275015</v>
      </c>
      <c r="B441" t="s">
        <v>652</v>
      </c>
      <c r="C441" s="106">
        <v>88004816</v>
      </c>
      <c r="D441" t="s">
        <v>646</v>
      </c>
    </row>
    <row r="442" spans="1:4" x14ac:dyDescent="0.2">
      <c r="A442" s="106">
        <v>85275008</v>
      </c>
      <c r="B442" t="s">
        <v>653</v>
      </c>
      <c r="C442" s="106">
        <v>88004816</v>
      </c>
      <c r="D442" t="s">
        <v>646</v>
      </c>
    </row>
    <row r="443" spans="1:4" x14ac:dyDescent="0.2">
      <c r="A443" s="106">
        <v>85275091</v>
      </c>
      <c r="B443" t="s">
        <v>654</v>
      </c>
      <c r="C443" s="106">
        <v>88004816</v>
      </c>
      <c r="D443" t="s">
        <v>646</v>
      </c>
    </row>
    <row r="444" spans="1:4" x14ac:dyDescent="0.2">
      <c r="A444" s="106">
        <v>85208303</v>
      </c>
      <c r="B444" t="s">
        <v>655</v>
      </c>
      <c r="C444" s="106">
        <v>88001020</v>
      </c>
      <c r="D444" t="s">
        <v>646</v>
      </c>
    </row>
    <row r="445" spans="1:4" x14ac:dyDescent="0.2">
      <c r="A445" s="106">
        <v>85208300</v>
      </c>
      <c r="B445" t="s">
        <v>656</v>
      </c>
      <c r="C445" s="106">
        <v>88001020</v>
      </c>
      <c r="D445" t="s">
        <v>646</v>
      </c>
    </row>
    <row r="446" spans="1:4" x14ac:dyDescent="0.2">
      <c r="A446" s="106">
        <v>85208305</v>
      </c>
      <c r="B446" t="s">
        <v>657</v>
      </c>
      <c r="C446" s="106">
        <v>88004816</v>
      </c>
      <c r="D446" t="s">
        <v>646</v>
      </c>
    </row>
    <row r="447" spans="1:4" x14ac:dyDescent="0.2">
      <c r="A447" s="106">
        <v>85238302</v>
      </c>
      <c r="B447" t="s">
        <v>658</v>
      </c>
      <c r="C447" s="106">
        <v>88001862</v>
      </c>
      <c r="D447" t="s">
        <v>659</v>
      </c>
    </row>
    <row r="448" spans="1:4" x14ac:dyDescent="0.2">
      <c r="A448" s="106">
        <v>85238301</v>
      </c>
      <c r="B448" t="s">
        <v>660</v>
      </c>
      <c r="C448" s="106">
        <v>88001862</v>
      </c>
      <c r="D448" t="s">
        <v>659</v>
      </c>
    </row>
    <row r="449" spans="1:4" x14ac:dyDescent="0.2">
      <c r="A449" s="106">
        <v>85238306</v>
      </c>
      <c r="B449" t="s">
        <v>661</v>
      </c>
      <c r="C449" s="106">
        <v>88004980</v>
      </c>
      <c r="D449" t="s">
        <v>662</v>
      </c>
    </row>
    <row r="450" spans="1:4" x14ac:dyDescent="0.2">
      <c r="A450" s="106">
        <v>85238207</v>
      </c>
      <c r="B450" t="s">
        <v>663</v>
      </c>
      <c r="C450" s="106">
        <v>88001851</v>
      </c>
      <c r="D450" t="s">
        <v>664</v>
      </c>
    </row>
    <row r="451" spans="1:4" x14ac:dyDescent="0.2">
      <c r="A451" s="106">
        <v>85238201</v>
      </c>
      <c r="B451" t="s">
        <v>665</v>
      </c>
      <c r="C451" s="106">
        <v>88001851</v>
      </c>
      <c r="D451" t="s">
        <v>664</v>
      </c>
    </row>
    <row r="452" spans="1:4" x14ac:dyDescent="0.2">
      <c r="A452" s="106">
        <v>85238203</v>
      </c>
      <c r="B452" t="s">
        <v>666</v>
      </c>
      <c r="C452" s="106">
        <v>88002368</v>
      </c>
      <c r="D452" t="s">
        <v>667</v>
      </c>
    </row>
    <row r="453" spans="1:4" x14ac:dyDescent="0.2">
      <c r="A453" s="106">
        <v>85238400</v>
      </c>
      <c r="B453" t="s">
        <v>668</v>
      </c>
      <c r="C453" s="106">
        <v>88002368</v>
      </c>
      <c r="D453" t="s">
        <v>667</v>
      </c>
    </row>
    <row r="454" spans="1:4" x14ac:dyDescent="0.2">
      <c r="A454" s="106">
        <v>85271750</v>
      </c>
      <c r="B454" t="s">
        <v>669</v>
      </c>
      <c r="C454" s="106">
        <v>88004888</v>
      </c>
      <c r="D454" t="s">
        <v>670</v>
      </c>
    </row>
    <row r="455" spans="1:4" x14ac:dyDescent="0.2">
      <c r="A455" s="106">
        <v>85271990</v>
      </c>
      <c r="B455" t="s">
        <v>460</v>
      </c>
      <c r="C455" s="106">
        <v>88004888</v>
      </c>
      <c r="D455" t="s">
        <v>670</v>
      </c>
    </row>
    <row r="456" spans="1:4" x14ac:dyDescent="0.2">
      <c r="A456" s="106">
        <v>85271993</v>
      </c>
      <c r="B456" t="s">
        <v>461</v>
      </c>
      <c r="C456" s="106">
        <v>88004890</v>
      </c>
      <c r="D456" t="s">
        <v>670</v>
      </c>
    </row>
    <row r="457" spans="1:4" x14ac:dyDescent="0.2">
      <c r="A457" s="106">
        <v>85271991</v>
      </c>
      <c r="B457" t="s">
        <v>462</v>
      </c>
      <c r="C457" s="106">
        <v>88004890</v>
      </c>
      <c r="D457" t="s">
        <v>670</v>
      </c>
    </row>
    <row r="458" spans="1:4" x14ac:dyDescent="0.2">
      <c r="A458" s="106">
        <v>85275174</v>
      </c>
      <c r="B458" t="s">
        <v>463</v>
      </c>
      <c r="C458" s="106">
        <v>88004889</v>
      </c>
      <c r="D458" t="s">
        <v>464</v>
      </c>
    </row>
    <row r="459" spans="1:4" x14ac:dyDescent="0.2">
      <c r="A459" s="106">
        <v>85271650</v>
      </c>
      <c r="B459" t="s">
        <v>465</v>
      </c>
      <c r="C459" s="106">
        <v>88004439</v>
      </c>
      <c r="D459" t="s">
        <v>466</v>
      </c>
    </row>
    <row r="460" spans="1:4" x14ac:dyDescent="0.2">
      <c r="A460" s="106">
        <v>85271971</v>
      </c>
      <c r="B460" t="s">
        <v>467</v>
      </c>
      <c r="C460" s="106">
        <v>88004886</v>
      </c>
      <c r="D460" t="s">
        <v>466</v>
      </c>
    </row>
    <row r="461" spans="1:4" x14ac:dyDescent="0.2">
      <c r="A461" s="106">
        <v>85271670</v>
      </c>
      <c r="B461" t="s">
        <v>468</v>
      </c>
      <c r="C461" s="106">
        <v>88004439</v>
      </c>
      <c r="D461" t="s">
        <v>466</v>
      </c>
    </row>
    <row r="462" spans="1:4" x14ac:dyDescent="0.2">
      <c r="A462" s="106">
        <v>85257675</v>
      </c>
      <c r="B462" t="s">
        <v>469</v>
      </c>
      <c r="C462" s="106">
        <v>88004439</v>
      </c>
      <c r="D462" t="s">
        <v>466</v>
      </c>
    </row>
    <row r="463" spans="1:4" x14ac:dyDescent="0.2">
      <c r="A463" s="106">
        <v>85271972</v>
      </c>
      <c r="B463" t="s">
        <v>470</v>
      </c>
      <c r="C463" s="106">
        <v>88004886</v>
      </c>
      <c r="D463" t="s">
        <v>466</v>
      </c>
    </row>
    <row r="464" spans="1:4" x14ac:dyDescent="0.2">
      <c r="A464" s="106">
        <v>85257676</v>
      </c>
      <c r="B464" t="s">
        <v>471</v>
      </c>
      <c r="C464" s="106">
        <v>88004886</v>
      </c>
      <c r="D464" t="s">
        <v>466</v>
      </c>
    </row>
    <row r="465" spans="1:4" x14ac:dyDescent="0.2">
      <c r="A465" s="106">
        <v>85271550</v>
      </c>
      <c r="B465" t="s">
        <v>472</v>
      </c>
      <c r="C465" s="106">
        <v>88004435</v>
      </c>
      <c r="D465" t="s">
        <v>473</v>
      </c>
    </row>
    <row r="466" spans="1:4" x14ac:dyDescent="0.2">
      <c r="A466" s="106">
        <v>85271950</v>
      </c>
      <c r="B466" t="s">
        <v>474</v>
      </c>
      <c r="C466" s="106">
        <v>88004435</v>
      </c>
      <c r="D466" t="s">
        <v>473</v>
      </c>
    </row>
    <row r="467" spans="1:4" x14ac:dyDescent="0.2">
      <c r="A467" s="106">
        <v>85271952</v>
      </c>
      <c r="B467" t="s">
        <v>475</v>
      </c>
      <c r="C467" s="106">
        <v>88004435</v>
      </c>
      <c r="D467" t="s">
        <v>473</v>
      </c>
    </row>
    <row r="468" spans="1:4" x14ac:dyDescent="0.2">
      <c r="A468" s="106">
        <v>85271570</v>
      </c>
      <c r="B468" t="s">
        <v>476</v>
      </c>
      <c r="C468" s="106">
        <v>88004435</v>
      </c>
      <c r="D468" t="s">
        <v>473</v>
      </c>
    </row>
    <row r="469" spans="1:4" x14ac:dyDescent="0.2">
      <c r="A469" s="106">
        <v>85257550</v>
      </c>
      <c r="B469" t="s">
        <v>477</v>
      </c>
      <c r="C469" s="106">
        <v>88004435</v>
      </c>
      <c r="D469" t="s">
        <v>473</v>
      </c>
    </row>
    <row r="470" spans="1:4" x14ac:dyDescent="0.2">
      <c r="A470" s="106">
        <v>85257950</v>
      </c>
      <c r="B470" t="s">
        <v>478</v>
      </c>
      <c r="C470" s="106">
        <v>88004435</v>
      </c>
      <c r="D470" t="s">
        <v>473</v>
      </c>
    </row>
    <row r="471" spans="1:4" x14ac:dyDescent="0.2">
      <c r="A471" s="106">
        <v>85271554</v>
      </c>
      <c r="B471" t="s">
        <v>479</v>
      </c>
      <c r="C471" s="106">
        <v>88004883</v>
      </c>
      <c r="D471" t="s">
        <v>473</v>
      </c>
    </row>
    <row r="472" spans="1:4" x14ac:dyDescent="0.2">
      <c r="A472" s="106">
        <v>85271951</v>
      </c>
      <c r="B472" t="s">
        <v>480</v>
      </c>
      <c r="C472" s="106">
        <v>88004883</v>
      </c>
      <c r="D472" t="s">
        <v>473</v>
      </c>
    </row>
    <row r="473" spans="1:4" x14ac:dyDescent="0.2">
      <c r="A473" s="106">
        <v>85271555</v>
      </c>
      <c r="B473" t="s">
        <v>481</v>
      </c>
      <c r="C473" s="106">
        <v>88004883</v>
      </c>
      <c r="D473" t="s">
        <v>473</v>
      </c>
    </row>
    <row r="474" spans="1:4" x14ac:dyDescent="0.2">
      <c r="A474" s="106">
        <v>85271953</v>
      </c>
      <c r="B474" t="s">
        <v>482</v>
      </c>
      <c r="C474" s="106">
        <v>88004883</v>
      </c>
      <c r="D474" t="s">
        <v>473</v>
      </c>
    </row>
    <row r="475" spans="1:4" x14ac:dyDescent="0.2">
      <c r="A475" s="106">
        <v>85257553</v>
      </c>
      <c r="B475" t="s">
        <v>483</v>
      </c>
      <c r="C475" s="106">
        <v>88004883</v>
      </c>
      <c r="D475" t="s">
        <v>473</v>
      </c>
    </row>
    <row r="476" spans="1:4" x14ac:dyDescent="0.2">
      <c r="A476" s="106">
        <v>85257554</v>
      </c>
      <c r="B476" t="s">
        <v>484</v>
      </c>
      <c r="C476" s="106">
        <v>88004883</v>
      </c>
      <c r="D476" t="s">
        <v>473</v>
      </c>
    </row>
    <row r="477" spans="1:4" x14ac:dyDescent="0.2">
      <c r="A477" s="106">
        <v>85275165</v>
      </c>
      <c r="B477" t="s">
        <v>485</v>
      </c>
      <c r="C477" s="106">
        <v>88004882</v>
      </c>
      <c r="D477" t="s">
        <v>486</v>
      </c>
    </row>
    <row r="478" spans="1:4" x14ac:dyDescent="0.2">
      <c r="A478" s="106">
        <v>85275170</v>
      </c>
      <c r="B478" t="s">
        <v>487</v>
      </c>
      <c r="C478" s="106">
        <v>88004882</v>
      </c>
      <c r="D478" t="s">
        <v>486</v>
      </c>
    </row>
    <row r="479" spans="1:4" x14ac:dyDescent="0.2">
      <c r="A479" s="106">
        <v>85275197</v>
      </c>
      <c r="B479" t="s">
        <v>488</v>
      </c>
      <c r="C479" s="106">
        <v>88004882</v>
      </c>
      <c r="D479" t="s">
        <v>486</v>
      </c>
    </row>
    <row r="480" spans="1:4" x14ac:dyDescent="0.2">
      <c r="A480" s="106">
        <v>85275164</v>
      </c>
      <c r="B480" t="s">
        <v>489</v>
      </c>
      <c r="C480" s="106">
        <v>88004884</v>
      </c>
      <c r="D480" t="s">
        <v>486</v>
      </c>
    </row>
    <row r="481" spans="1:4" x14ac:dyDescent="0.2">
      <c r="A481" s="106">
        <v>85275116</v>
      </c>
      <c r="B481" t="s">
        <v>490</v>
      </c>
      <c r="C481" s="106">
        <v>88004884</v>
      </c>
      <c r="D481" t="s">
        <v>486</v>
      </c>
    </row>
    <row r="482" spans="1:4" x14ac:dyDescent="0.2">
      <c r="A482" s="106">
        <v>85275172</v>
      </c>
      <c r="B482" t="s">
        <v>491</v>
      </c>
      <c r="C482" s="106">
        <v>88004884</v>
      </c>
      <c r="D482" t="s">
        <v>486</v>
      </c>
    </row>
    <row r="483" spans="1:4" x14ac:dyDescent="0.2">
      <c r="A483" s="106">
        <v>85271350</v>
      </c>
      <c r="B483" t="s">
        <v>492</v>
      </c>
      <c r="C483" s="106">
        <v>88004892</v>
      </c>
      <c r="D483" t="s">
        <v>493</v>
      </c>
    </row>
    <row r="484" spans="1:4" x14ac:dyDescent="0.2">
      <c r="A484" s="106">
        <v>85271890</v>
      </c>
      <c r="B484" t="s">
        <v>494</v>
      </c>
      <c r="C484" s="106">
        <v>88004892</v>
      </c>
      <c r="D484" t="s">
        <v>493</v>
      </c>
    </row>
    <row r="485" spans="1:4" x14ac:dyDescent="0.2">
      <c r="A485" s="106">
        <v>85271174</v>
      </c>
      <c r="B485" s="76" t="s">
        <v>495</v>
      </c>
      <c r="C485" s="106">
        <v>88004892</v>
      </c>
      <c r="D485" s="76" t="s">
        <v>493</v>
      </c>
    </row>
    <row r="486" spans="1:4" x14ac:dyDescent="0.2">
      <c r="A486" s="106">
        <v>85257350</v>
      </c>
      <c r="B486" s="76" t="s">
        <v>496</v>
      </c>
      <c r="C486" s="106">
        <v>88004892</v>
      </c>
      <c r="D486" s="76" t="s">
        <v>493</v>
      </c>
    </row>
    <row r="487" spans="1:4" x14ac:dyDescent="0.2">
      <c r="A487" s="106">
        <v>85271352</v>
      </c>
      <c r="B487" s="76" t="s">
        <v>497</v>
      </c>
      <c r="C487" s="106">
        <v>88004894</v>
      </c>
      <c r="D487" s="76" t="s">
        <v>493</v>
      </c>
    </row>
    <row r="488" spans="1:4" x14ac:dyDescent="0.2">
      <c r="A488" s="106">
        <v>85271891</v>
      </c>
      <c r="B488" s="76" t="s">
        <v>498</v>
      </c>
      <c r="C488" s="106">
        <v>88004894</v>
      </c>
      <c r="D488" s="76" t="s">
        <v>493</v>
      </c>
    </row>
    <row r="489" spans="1:4" x14ac:dyDescent="0.2">
      <c r="A489" s="106">
        <v>85257355</v>
      </c>
      <c r="B489" s="76" t="s">
        <v>499</v>
      </c>
      <c r="C489" s="106">
        <v>88004894</v>
      </c>
      <c r="D489" s="76" t="s">
        <v>493</v>
      </c>
    </row>
    <row r="490" spans="1:4" x14ac:dyDescent="0.2">
      <c r="A490" s="106">
        <v>85275198</v>
      </c>
      <c r="B490" s="76" t="s">
        <v>500</v>
      </c>
      <c r="C490" s="106">
        <v>88004893</v>
      </c>
      <c r="D490" s="76" t="s">
        <v>501</v>
      </c>
    </row>
    <row r="491" spans="1:4" x14ac:dyDescent="0.2">
      <c r="A491" s="106">
        <v>85275193</v>
      </c>
      <c r="B491" s="76" t="s">
        <v>502</v>
      </c>
      <c r="C491" s="106">
        <v>88004893</v>
      </c>
      <c r="D491" s="76" t="s">
        <v>501</v>
      </c>
    </row>
    <row r="492" spans="1:4" x14ac:dyDescent="0.2">
      <c r="A492" s="106">
        <v>85271870</v>
      </c>
      <c r="B492" s="76" t="s">
        <v>503</v>
      </c>
      <c r="C492" s="106">
        <v>88004437</v>
      </c>
      <c r="D492" s="76" t="s">
        <v>504</v>
      </c>
    </row>
    <row r="493" spans="1:4" x14ac:dyDescent="0.2">
      <c r="A493" s="106">
        <v>85271270</v>
      </c>
      <c r="B493" s="76" t="s">
        <v>505</v>
      </c>
      <c r="C493" s="106">
        <v>88004437</v>
      </c>
      <c r="D493" s="76" t="s">
        <v>504</v>
      </c>
    </row>
    <row r="494" spans="1:4" x14ac:dyDescent="0.2">
      <c r="A494" s="106">
        <v>85271826</v>
      </c>
      <c r="B494" s="76" t="s">
        <v>506</v>
      </c>
      <c r="C494" s="106">
        <v>88004437</v>
      </c>
      <c r="D494" s="76" t="s">
        <v>504</v>
      </c>
    </row>
    <row r="495" spans="1:4" x14ac:dyDescent="0.2">
      <c r="A495" s="106">
        <v>85257450</v>
      </c>
      <c r="B495" s="76" t="s">
        <v>507</v>
      </c>
      <c r="C495" s="106">
        <v>88004437</v>
      </c>
      <c r="D495" s="76" t="s">
        <v>504</v>
      </c>
    </row>
    <row r="496" spans="1:4" x14ac:dyDescent="0.2">
      <c r="A496" s="106">
        <v>85271271</v>
      </c>
      <c r="B496" s="76" t="s">
        <v>508</v>
      </c>
      <c r="C496" s="106">
        <v>88004897</v>
      </c>
      <c r="D496" s="76" t="s">
        <v>504</v>
      </c>
    </row>
    <row r="497" spans="1:4" x14ac:dyDescent="0.2">
      <c r="A497" s="106">
        <v>85257451</v>
      </c>
      <c r="B497" s="76" t="s">
        <v>509</v>
      </c>
      <c r="C497" s="106">
        <v>88004897</v>
      </c>
      <c r="D497" s="76" t="s">
        <v>504</v>
      </c>
    </row>
    <row r="498" spans="1:4" x14ac:dyDescent="0.2">
      <c r="A498" s="106">
        <v>85275115</v>
      </c>
      <c r="B498" s="76" t="s">
        <v>510</v>
      </c>
      <c r="C498" s="106">
        <v>88004896</v>
      </c>
      <c r="D498" s="76" t="s">
        <v>511</v>
      </c>
    </row>
    <row r="499" spans="1:4" x14ac:dyDescent="0.2">
      <c r="A499" s="106">
        <v>85275118</v>
      </c>
      <c r="B499" s="76" t="s">
        <v>512</v>
      </c>
      <c r="C499" s="106">
        <v>88004898</v>
      </c>
      <c r="D499" s="76" t="s">
        <v>511</v>
      </c>
    </row>
    <row r="500" spans="1:4" x14ac:dyDescent="0.2">
      <c r="A500" s="106">
        <v>85271150</v>
      </c>
      <c r="B500" s="76" t="s">
        <v>513</v>
      </c>
      <c r="C500" s="106">
        <v>88004433</v>
      </c>
      <c r="D500" s="76" t="s">
        <v>514</v>
      </c>
    </row>
    <row r="501" spans="1:4" x14ac:dyDescent="0.2">
      <c r="A501" s="106">
        <v>85271850</v>
      </c>
      <c r="B501" s="76" t="s">
        <v>515</v>
      </c>
      <c r="C501" s="106">
        <v>88004433</v>
      </c>
      <c r="D501" s="76" t="s">
        <v>514</v>
      </c>
    </row>
    <row r="502" spans="1:4" x14ac:dyDescent="0.2">
      <c r="A502" s="106">
        <v>85271855</v>
      </c>
      <c r="B502" s="76" t="s">
        <v>516</v>
      </c>
      <c r="C502" s="106">
        <v>88004433</v>
      </c>
      <c r="D502" s="76" t="s">
        <v>514</v>
      </c>
    </row>
    <row r="503" spans="1:4" x14ac:dyDescent="0.2">
      <c r="A503" s="106">
        <v>85271170</v>
      </c>
      <c r="B503" s="76" t="s">
        <v>517</v>
      </c>
      <c r="C503" s="106">
        <v>88004433</v>
      </c>
      <c r="D503" s="76" t="s">
        <v>514</v>
      </c>
    </row>
    <row r="504" spans="1:4" x14ac:dyDescent="0.2">
      <c r="A504" s="106">
        <v>85257150</v>
      </c>
      <c r="B504" s="76" t="s">
        <v>518</v>
      </c>
      <c r="C504" s="106">
        <v>88004433</v>
      </c>
      <c r="D504" s="76" t="s">
        <v>514</v>
      </c>
    </row>
    <row r="505" spans="1:4" x14ac:dyDescent="0.2">
      <c r="A505" s="106">
        <v>85257850</v>
      </c>
      <c r="B505" s="76" t="s">
        <v>519</v>
      </c>
      <c r="C505" s="106">
        <v>88004433</v>
      </c>
      <c r="D505" s="76" t="s">
        <v>514</v>
      </c>
    </row>
    <row r="506" spans="1:4" x14ac:dyDescent="0.2">
      <c r="A506" s="106">
        <v>85257170</v>
      </c>
      <c r="B506" s="76" t="s">
        <v>520</v>
      </c>
      <c r="C506" s="106">
        <v>88004433</v>
      </c>
      <c r="D506" s="76" t="s">
        <v>514</v>
      </c>
    </row>
    <row r="507" spans="1:4" x14ac:dyDescent="0.2">
      <c r="A507" s="106">
        <v>85257157</v>
      </c>
      <c r="B507" s="76" t="s">
        <v>521</v>
      </c>
      <c r="C507" s="106">
        <v>88004433</v>
      </c>
      <c r="D507" s="76" t="s">
        <v>514</v>
      </c>
    </row>
    <row r="508" spans="1:4" x14ac:dyDescent="0.2">
      <c r="A508" s="106">
        <v>85271151</v>
      </c>
      <c r="B508" s="76" t="s">
        <v>522</v>
      </c>
      <c r="C508" s="106">
        <v>88004900</v>
      </c>
      <c r="D508" s="76" t="s">
        <v>514</v>
      </c>
    </row>
    <row r="509" spans="1:4" x14ac:dyDescent="0.2">
      <c r="A509" s="106">
        <v>85271851</v>
      </c>
      <c r="B509" s="76" t="s">
        <v>523</v>
      </c>
      <c r="C509" s="106">
        <v>88004900</v>
      </c>
      <c r="D509" s="76" t="s">
        <v>514</v>
      </c>
    </row>
    <row r="510" spans="1:4" x14ac:dyDescent="0.2">
      <c r="A510" s="106">
        <v>85271852</v>
      </c>
      <c r="B510" s="76" t="s">
        <v>524</v>
      </c>
      <c r="C510" s="106">
        <v>88004900</v>
      </c>
      <c r="D510" s="76" t="s">
        <v>514</v>
      </c>
    </row>
    <row r="511" spans="1:4" x14ac:dyDescent="0.2">
      <c r="A511" s="106">
        <v>85271153</v>
      </c>
      <c r="B511" s="76" t="s">
        <v>525</v>
      </c>
      <c r="C511" s="106">
        <v>88004900</v>
      </c>
      <c r="D511" s="76" t="s">
        <v>514</v>
      </c>
    </row>
    <row r="512" spans="1:4" x14ac:dyDescent="0.2">
      <c r="A512" s="106">
        <v>85271853</v>
      </c>
      <c r="B512" s="76" t="s">
        <v>736</v>
      </c>
      <c r="C512" s="106">
        <v>88004900</v>
      </c>
      <c r="D512" s="76" t="s">
        <v>514</v>
      </c>
    </row>
    <row r="513" spans="1:4" x14ac:dyDescent="0.2">
      <c r="A513" s="106">
        <v>85257152</v>
      </c>
      <c r="B513" s="76" t="s">
        <v>737</v>
      </c>
      <c r="C513" s="106">
        <v>88004900</v>
      </c>
      <c r="D513" s="76" t="s">
        <v>514</v>
      </c>
    </row>
    <row r="514" spans="1:4" x14ac:dyDescent="0.2">
      <c r="A514" s="106">
        <v>85257153</v>
      </c>
      <c r="B514" s="76" t="s">
        <v>738</v>
      </c>
      <c r="C514" s="106">
        <v>88004900</v>
      </c>
      <c r="D514" s="76" t="s">
        <v>514</v>
      </c>
    </row>
    <row r="515" spans="1:4" x14ac:dyDescent="0.2">
      <c r="A515" s="106">
        <v>85275167</v>
      </c>
      <c r="B515" s="76" t="s">
        <v>739</v>
      </c>
      <c r="C515" s="106">
        <v>88004500</v>
      </c>
      <c r="D515" s="76" t="s">
        <v>740</v>
      </c>
    </row>
    <row r="516" spans="1:4" x14ac:dyDescent="0.2">
      <c r="A516" s="106">
        <v>85275149</v>
      </c>
      <c r="B516" s="76" t="s">
        <v>741</v>
      </c>
      <c r="C516" s="106">
        <v>88004899</v>
      </c>
      <c r="D516" s="76" t="s">
        <v>740</v>
      </c>
    </row>
    <row r="517" spans="1:4" x14ac:dyDescent="0.2">
      <c r="A517" s="106">
        <v>85275113</v>
      </c>
      <c r="B517" s="76" t="s">
        <v>742</v>
      </c>
      <c r="C517" s="106">
        <v>88004899</v>
      </c>
      <c r="D517" s="76" t="s">
        <v>740</v>
      </c>
    </row>
    <row r="518" spans="1:4" x14ac:dyDescent="0.2">
      <c r="A518" s="106">
        <v>85275140</v>
      </c>
      <c r="B518" s="76" t="s">
        <v>743</v>
      </c>
      <c r="C518" s="106">
        <v>88004899</v>
      </c>
      <c r="D518" s="76" t="s">
        <v>740</v>
      </c>
    </row>
    <row r="519" spans="1:4" x14ac:dyDescent="0.2">
      <c r="A519" s="106">
        <v>85275194</v>
      </c>
      <c r="B519" s="76" t="s">
        <v>744</v>
      </c>
      <c r="C519" s="106">
        <v>88004899</v>
      </c>
      <c r="D519" s="76" t="s">
        <v>740</v>
      </c>
    </row>
    <row r="520" spans="1:4" x14ac:dyDescent="0.2">
      <c r="A520" s="106">
        <v>85275199</v>
      </c>
      <c r="B520" s="76" t="s">
        <v>745</v>
      </c>
      <c r="C520" s="106">
        <v>88004899</v>
      </c>
      <c r="D520" s="76" t="s">
        <v>740</v>
      </c>
    </row>
    <row r="521" spans="1:4" x14ac:dyDescent="0.2">
      <c r="A521" s="106">
        <v>85271700</v>
      </c>
      <c r="B521" s="76" t="s">
        <v>746</v>
      </c>
      <c r="C521" s="106">
        <v>88000092</v>
      </c>
      <c r="D521" s="76" t="s">
        <v>747</v>
      </c>
    </row>
    <row r="522" spans="1:4" x14ac:dyDescent="0.2">
      <c r="A522" s="106">
        <v>85271940</v>
      </c>
      <c r="B522" s="76" t="s">
        <v>748</v>
      </c>
      <c r="C522" s="106">
        <v>88000092</v>
      </c>
      <c r="D522" s="76" t="s">
        <v>747</v>
      </c>
    </row>
    <row r="523" spans="1:4" x14ac:dyDescent="0.2">
      <c r="A523" s="106">
        <v>85271522</v>
      </c>
      <c r="B523" s="76" t="s">
        <v>749</v>
      </c>
      <c r="C523" s="106">
        <v>88000092</v>
      </c>
      <c r="D523" s="76" t="s">
        <v>747</v>
      </c>
    </row>
    <row r="524" spans="1:4" x14ac:dyDescent="0.2">
      <c r="A524" s="106">
        <v>85257701</v>
      </c>
      <c r="B524" s="76" t="s">
        <v>750</v>
      </c>
      <c r="C524" s="106">
        <v>88000629</v>
      </c>
      <c r="D524" s="76" t="s">
        <v>747</v>
      </c>
    </row>
    <row r="525" spans="1:4" x14ac:dyDescent="0.2">
      <c r="A525" s="106">
        <v>85275169</v>
      </c>
      <c r="B525" s="76" t="s">
        <v>751</v>
      </c>
      <c r="C525" s="106">
        <v>88004818</v>
      </c>
      <c r="D525" s="76" t="s">
        <v>752</v>
      </c>
    </row>
    <row r="526" spans="1:4" x14ac:dyDescent="0.2">
      <c r="A526" s="106">
        <v>85275123</v>
      </c>
      <c r="B526" s="76" t="s">
        <v>753</v>
      </c>
      <c r="C526" s="106">
        <v>88004818</v>
      </c>
      <c r="D526" s="76" t="s">
        <v>752</v>
      </c>
    </row>
    <row r="527" spans="1:4" x14ac:dyDescent="0.2">
      <c r="A527" s="106">
        <v>85271620</v>
      </c>
      <c r="B527" s="76" t="s">
        <v>754</v>
      </c>
      <c r="C527" s="106">
        <v>88000055</v>
      </c>
      <c r="D527" s="76" t="s">
        <v>755</v>
      </c>
    </row>
    <row r="528" spans="1:4" x14ac:dyDescent="0.2">
      <c r="A528" s="106">
        <v>85271921</v>
      </c>
      <c r="B528" s="76" t="s">
        <v>756</v>
      </c>
      <c r="C528" s="106">
        <v>88000055</v>
      </c>
      <c r="D528" s="76" t="s">
        <v>755</v>
      </c>
    </row>
    <row r="529" spans="1:4" x14ac:dyDescent="0.2">
      <c r="A529" s="106">
        <v>85271922</v>
      </c>
      <c r="B529" s="76" t="s">
        <v>757</v>
      </c>
      <c r="C529" s="106">
        <v>88000055</v>
      </c>
      <c r="D529" s="76" t="s">
        <v>755</v>
      </c>
    </row>
    <row r="530" spans="1:4" x14ac:dyDescent="0.2">
      <c r="A530" s="106">
        <v>85257660</v>
      </c>
      <c r="B530" s="76" t="s">
        <v>758</v>
      </c>
      <c r="C530" s="106">
        <v>88000055</v>
      </c>
      <c r="D530" s="76" t="s">
        <v>755</v>
      </c>
    </row>
    <row r="531" spans="1:4" x14ac:dyDescent="0.2">
      <c r="A531" s="106">
        <v>85271621</v>
      </c>
      <c r="B531" s="76" t="s">
        <v>759</v>
      </c>
      <c r="C531" s="106">
        <v>88000608</v>
      </c>
      <c r="D531" s="76" t="s">
        <v>755</v>
      </c>
    </row>
    <row r="532" spans="1:4" x14ac:dyDescent="0.2">
      <c r="A532" s="106">
        <v>85271622</v>
      </c>
      <c r="B532" s="76" t="s">
        <v>760</v>
      </c>
      <c r="C532" s="106">
        <v>88000608</v>
      </c>
      <c r="D532" s="76" t="s">
        <v>755</v>
      </c>
    </row>
    <row r="533" spans="1:4" x14ac:dyDescent="0.2">
      <c r="A533" s="106">
        <v>85272801</v>
      </c>
      <c r="B533" s="76" t="s">
        <v>761</v>
      </c>
      <c r="C533" s="106">
        <v>88000055</v>
      </c>
      <c r="D533" s="76" t="s">
        <v>755</v>
      </c>
    </row>
    <row r="534" spans="1:4" x14ac:dyDescent="0.2">
      <c r="A534" s="106">
        <v>85275119</v>
      </c>
      <c r="B534" s="76" t="s">
        <v>762</v>
      </c>
      <c r="C534" s="106">
        <v>88004817</v>
      </c>
      <c r="D534" s="76" t="s">
        <v>763</v>
      </c>
    </row>
    <row r="535" spans="1:4" x14ac:dyDescent="0.2">
      <c r="A535" s="106">
        <v>85271500</v>
      </c>
      <c r="B535" s="76" t="s">
        <v>764</v>
      </c>
      <c r="C535" s="106">
        <v>88000047</v>
      </c>
      <c r="D535" s="76" t="s">
        <v>765</v>
      </c>
    </row>
    <row r="536" spans="1:4" x14ac:dyDescent="0.2">
      <c r="A536" s="106">
        <v>85271900</v>
      </c>
      <c r="B536" s="76" t="s">
        <v>766</v>
      </c>
      <c r="C536" s="106">
        <v>88000047</v>
      </c>
      <c r="D536" s="76" t="s">
        <v>765</v>
      </c>
    </row>
    <row r="537" spans="1:4" x14ac:dyDescent="0.2">
      <c r="A537" s="106">
        <v>85271902</v>
      </c>
      <c r="B537" s="76" t="s">
        <v>767</v>
      </c>
      <c r="C537" s="106">
        <v>88000047</v>
      </c>
      <c r="D537" s="76" t="s">
        <v>765</v>
      </c>
    </row>
    <row r="538" spans="1:4" x14ac:dyDescent="0.2">
      <c r="A538" s="106">
        <v>85271520</v>
      </c>
      <c r="B538" s="76" t="s">
        <v>768</v>
      </c>
      <c r="C538" s="106">
        <v>88000047</v>
      </c>
      <c r="D538" s="76" t="s">
        <v>765</v>
      </c>
    </row>
    <row r="539" spans="1:4" x14ac:dyDescent="0.2">
      <c r="A539" s="106">
        <v>85257500</v>
      </c>
      <c r="B539" s="76" t="s">
        <v>769</v>
      </c>
      <c r="C539" s="106">
        <v>88000047</v>
      </c>
      <c r="D539" s="76" t="s">
        <v>765</v>
      </c>
    </row>
    <row r="540" spans="1:4" x14ac:dyDescent="0.2">
      <c r="A540" s="106">
        <v>85257900</v>
      </c>
      <c r="B540" s="76" t="s">
        <v>770</v>
      </c>
      <c r="C540" s="106">
        <v>88000047</v>
      </c>
      <c r="D540" s="76" t="s">
        <v>765</v>
      </c>
    </row>
    <row r="541" spans="1:4" x14ac:dyDescent="0.2">
      <c r="A541" s="106">
        <v>85271509</v>
      </c>
      <c r="B541" s="76" t="s">
        <v>771</v>
      </c>
      <c r="C541" s="106">
        <v>88000586</v>
      </c>
      <c r="D541" s="76" t="s">
        <v>765</v>
      </c>
    </row>
    <row r="542" spans="1:4" x14ac:dyDescent="0.2">
      <c r="A542" s="106">
        <v>85271502</v>
      </c>
      <c r="B542" s="76" t="s">
        <v>772</v>
      </c>
      <c r="C542" s="106">
        <v>88000586</v>
      </c>
      <c r="D542" s="76" t="s">
        <v>765</v>
      </c>
    </row>
    <row r="543" spans="1:4" x14ac:dyDescent="0.2">
      <c r="A543" s="106">
        <v>85271903</v>
      </c>
      <c r="B543" s="76" t="s">
        <v>773</v>
      </c>
      <c r="C543" s="106">
        <v>88000586</v>
      </c>
      <c r="D543" s="76" t="s">
        <v>765</v>
      </c>
    </row>
    <row r="544" spans="1:4" x14ac:dyDescent="0.2">
      <c r="A544" s="106">
        <v>85271524</v>
      </c>
      <c r="B544" s="76" t="s">
        <v>774</v>
      </c>
      <c r="C544" s="106">
        <v>88000586</v>
      </c>
      <c r="D544" s="76" t="s">
        <v>765</v>
      </c>
    </row>
    <row r="545" spans="1:4" x14ac:dyDescent="0.2">
      <c r="A545" s="106">
        <v>85271503</v>
      </c>
      <c r="B545" s="76" t="s">
        <v>775</v>
      </c>
      <c r="C545" s="106">
        <v>88000586</v>
      </c>
      <c r="D545" s="76" t="s">
        <v>765</v>
      </c>
    </row>
    <row r="546" spans="1:4" x14ac:dyDescent="0.2">
      <c r="A546" s="106">
        <v>85271901</v>
      </c>
      <c r="B546" s="76" t="s">
        <v>776</v>
      </c>
      <c r="C546" s="106">
        <v>88000586</v>
      </c>
      <c r="D546" s="76" t="s">
        <v>765</v>
      </c>
    </row>
    <row r="547" spans="1:4" x14ac:dyDescent="0.2">
      <c r="A547" s="106">
        <v>85272902</v>
      </c>
      <c r="B547" s="76" t="s">
        <v>777</v>
      </c>
      <c r="C547" s="106">
        <v>88000586</v>
      </c>
      <c r="D547" s="76" t="s">
        <v>765</v>
      </c>
    </row>
    <row r="548" spans="1:4" x14ac:dyDescent="0.2">
      <c r="A548" s="106">
        <v>85275126</v>
      </c>
      <c r="B548" s="76" t="s">
        <v>778</v>
      </c>
      <c r="C548" s="106">
        <v>88002426</v>
      </c>
      <c r="D548" s="76" t="s">
        <v>779</v>
      </c>
    </row>
    <row r="549" spans="1:4" x14ac:dyDescent="0.2">
      <c r="A549" s="106">
        <v>85275175</v>
      </c>
      <c r="B549" s="76" t="s">
        <v>780</v>
      </c>
      <c r="C549" s="106">
        <v>88002426</v>
      </c>
      <c r="D549" s="76" t="s">
        <v>779</v>
      </c>
    </row>
    <row r="550" spans="1:4" x14ac:dyDescent="0.2">
      <c r="A550" s="106">
        <v>85275168</v>
      </c>
      <c r="B550" s="76" t="s">
        <v>567</v>
      </c>
      <c r="C550" s="106">
        <v>88004819</v>
      </c>
      <c r="D550" s="76" t="s">
        <v>779</v>
      </c>
    </row>
    <row r="551" spans="1:4" x14ac:dyDescent="0.2">
      <c r="A551" s="106">
        <v>85275122</v>
      </c>
      <c r="B551" s="76" t="s">
        <v>568</v>
      </c>
      <c r="C551" s="106">
        <v>88004819</v>
      </c>
      <c r="D551" s="76" t="s">
        <v>779</v>
      </c>
    </row>
    <row r="552" spans="1:4" x14ac:dyDescent="0.2">
      <c r="A552" s="106">
        <v>85275176</v>
      </c>
      <c r="B552" s="76" t="s">
        <v>569</v>
      </c>
      <c r="C552" s="106">
        <v>88004819</v>
      </c>
      <c r="D552" s="76" t="s">
        <v>779</v>
      </c>
    </row>
    <row r="553" spans="1:4" x14ac:dyDescent="0.2">
      <c r="A553" s="106">
        <v>85275173</v>
      </c>
      <c r="B553" t="s">
        <v>570</v>
      </c>
      <c r="C553" s="106">
        <v>88004819</v>
      </c>
      <c r="D553" t="s">
        <v>779</v>
      </c>
    </row>
    <row r="554" spans="1:4" x14ac:dyDescent="0.2">
      <c r="A554" s="106">
        <v>85271300</v>
      </c>
      <c r="B554" t="s">
        <v>571</v>
      </c>
      <c r="C554" s="106">
        <v>88000559</v>
      </c>
      <c r="D554" t="s">
        <v>572</v>
      </c>
    </row>
    <row r="555" spans="1:4" x14ac:dyDescent="0.2">
      <c r="A555" s="106">
        <v>85271840</v>
      </c>
      <c r="B555" t="s">
        <v>573</v>
      </c>
      <c r="C555" s="106">
        <v>88000559</v>
      </c>
      <c r="D555" t="s">
        <v>572</v>
      </c>
    </row>
    <row r="556" spans="1:4" x14ac:dyDescent="0.2">
      <c r="A556" s="106">
        <v>85271122</v>
      </c>
      <c r="B556" t="s">
        <v>574</v>
      </c>
      <c r="C556" s="106">
        <v>88000559</v>
      </c>
      <c r="D556" t="s">
        <v>572</v>
      </c>
    </row>
    <row r="557" spans="1:4" x14ac:dyDescent="0.2">
      <c r="A557" s="106">
        <v>85257300</v>
      </c>
      <c r="B557" t="s">
        <v>575</v>
      </c>
      <c r="C557" s="106">
        <v>88000559</v>
      </c>
      <c r="D557" t="s">
        <v>572</v>
      </c>
    </row>
    <row r="558" spans="1:4" x14ac:dyDescent="0.2">
      <c r="A558" s="106">
        <v>85257840</v>
      </c>
      <c r="B558" t="s">
        <v>576</v>
      </c>
      <c r="C558" s="106">
        <v>88000559</v>
      </c>
      <c r="D558" t="s">
        <v>572</v>
      </c>
    </row>
    <row r="559" spans="1:4" x14ac:dyDescent="0.2">
      <c r="A559" s="106">
        <v>85271301</v>
      </c>
      <c r="B559" t="s">
        <v>577</v>
      </c>
      <c r="C559" s="106">
        <v>88000618</v>
      </c>
      <c r="D559" t="s">
        <v>572</v>
      </c>
    </row>
    <row r="560" spans="1:4" x14ac:dyDescent="0.2">
      <c r="A560" s="106">
        <v>85271841</v>
      </c>
      <c r="B560" t="s">
        <v>578</v>
      </c>
      <c r="C560" s="106">
        <v>88000618</v>
      </c>
      <c r="D560" t="s">
        <v>572</v>
      </c>
    </row>
    <row r="561" spans="1:4" x14ac:dyDescent="0.2">
      <c r="A561" s="106">
        <v>85271303</v>
      </c>
      <c r="B561" t="s">
        <v>579</v>
      </c>
      <c r="C561" s="106">
        <v>88000618</v>
      </c>
      <c r="D561" t="s">
        <v>572</v>
      </c>
    </row>
    <row r="562" spans="1:4" x14ac:dyDescent="0.2">
      <c r="A562" s="106">
        <v>85272407</v>
      </c>
      <c r="B562" t="s">
        <v>580</v>
      </c>
      <c r="C562" s="106">
        <v>88000559</v>
      </c>
      <c r="D562" t="s">
        <v>572</v>
      </c>
    </row>
    <row r="563" spans="1:4" x14ac:dyDescent="0.2">
      <c r="A563" s="106">
        <v>85275111</v>
      </c>
      <c r="B563" t="s">
        <v>581</v>
      </c>
      <c r="C563" s="106">
        <v>88004820</v>
      </c>
      <c r="D563" t="s">
        <v>582</v>
      </c>
    </row>
    <row r="564" spans="1:4" x14ac:dyDescent="0.2">
      <c r="A564" s="106">
        <v>85271305</v>
      </c>
      <c r="B564" t="s">
        <v>583</v>
      </c>
      <c r="C564" s="106">
        <v>88004820</v>
      </c>
      <c r="D564" t="s">
        <v>582</v>
      </c>
    </row>
    <row r="565" spans="1:4" x14ac:dyDescent="0.2">
      <c r="A565" s="106">
        <v>85275177</v>
      </c>
      <c r="B565" t="s">
        <v>584</v>
      </c>
      <c r="C565" s="106">
        <v>88004820</v>
      </c>
      <c r="D565" t="s">
        <v>582</v>
      </c>
    </row>
    <row r="566" spans="1:4" x14ac:dyDescent="0.2">
      <c r="A566" s="106">
        <v>85271200</v>
      </c>
      <c r="B566" t="s">
        <v>585</v>
      </c>
      <c r="C566" s="106">
        <v>88000051</v>
      </c>
      <c r="D566" t="s">
        <v>586</v>
      </c>
    </row>
    <row r="567" spans="1:4" x14ac:dyDescent="0.2">
      <c r="A567" s="106">
        <v>85271220</v>
      </c>
      <c r="B567" t="s">
        <v>587</v>
      </c>
      <c r="C567" s="106">
        <v>88000051</v>
      </c>
      <c r="D567" t="s">
        <v>586</v>
      </c>
    </row>
    <row r="568" spans="1:4" x14ac:dyDescent="0.2">
      <c r="A568" s="106">
        <v>85271825</v>
      </c>
      <c r="B568" t="s">
        <v>588</v>
      </c>
      <c r="C568" s="106">
        <v>88000051</v>
      </c>
      <c r="D568" t="s">
        <v>586</v>
      </c>
    </row>
    <row r="569" spans="1:4" x14ac:dyDescent="0.2">
      <c r="A569" s="106">
        <v>85271221</v>
      </c>
      <c r="B569" t="s">
        <v>589</v>
      </c>
      <c r="C569" s="106">
        <v>88000051</v>
      </c>
      <c r="D569" t="s">
        <v>586</v>
      </c>
    </row>
    <row r="570" spans="1:4" x14ac:dyDescent="0.2">
      <c r="A570" s="106">
        <v>85257400</v>
      </c>
      <c r="B570" t="s">
        <v>590</v>
      </c>
      <c r="C570" s="106">
        <v>88000051</v>
      </c>
      <c r="D570" t="s">
        <v>586</v>
      </c>
    </row>
    <row r="571" spans="1:4" x14ac:dyDescent="0.2">
      <c r="A571" s="106">
        <v>85257821</v>
      </c>
      <c r="B571" t="s">
        <v>591</v>
      </c>
      <c r="C571" s="106">
        <v>88000051</v>
      </c>
      <c r="D571" t="s">
        <v>586</v>
      </c>
    </row>
    <row r="572" spans="1:4" x14ac:dyDescent="0.2">
      <c r="A572" s="106">
        <v>85271222</v>
      </c>
      <c r="B572" t="s">
        <v>592</v>
      </c>
      <c r="C572" s="106">
        <v>88000597</v>
      </c>
      <c r="D572" t="s">
        <v>586</v>
      </c>
    </row>
    <row r="573" spans="1:4" x14ac:dyDescent="0.2">
      <c r="A573" s="106">
        <v>85271824</v>
      </c>
      <c r="B573" t="s">
        <v>593</v>
      </c>
      <c r="C573" s="106">
        <v>88000597</v>
      </c>
      <c r="D573" t="s">
        <v>586</v>
      </c>
    </row>
    <row r="574" spans="1:4" x14ac:dyDescent="0.2">
      <c r="A574" s="106">
        <v>85271823</v>
      </c>
      <c r="B574" t="s">
        <v>594</v>
      </c>
      <c r="C574" s="106">
        <v>88000597</v>
      </c>
      <c r="D574" t="s">
        <v>586</v>
      </c>
    </row>
    <row r="575" spans="1:4" x14ac:dyDescent="0.2">
      <c r="A575" s="106">
        <v>85272406</v>
      </c>
      <c r="B575" t="s">
        <v>595</v>
      </c>
      <c r="C575" s="106">
        <v>88000051</v>
      </c>
      <c r="D575" t="s">
        <v>586</v>
      </c>
    </row>
    <row r="576" spans="1:4" x14ac:dyDescent="0.2">
      <c r="A576" s="106">
        <v>85272405</v>
      </c>
      <c r="B576" t="s">
        <v>596</v>
      </c>
      <c r="C576" s="106">
        <v>88000597</v>
      </c>
      <c r="D576" t="s">
        <v>586</v>
      </c>
    </row>
    <row r="577" spans="1:4" x14ac:dyDescent="0.2">
      <c r="A577" s="106">
        <v>85271223</v>
      </c>
      <c r="B577" t="s">
        <v>597</v>
      </c>
      <c r="C577" s="106">
        <v>88004821</v>
      </c>
      <c r="D577" t="s">
        <v>598</v>
      </c>
    </row>
    <row r="578" spans="1:4" x14ac:dyDescent="0.2">
      <c r="A578" s="106">
        <v>85275109</v>
      </c>
      <c r="B578" t="s">
        <v>599</v>
      </c>
      <c r="C578" s="106">
        <v>88004821</v>
      </c>
      <c r="D578" t="s">
        <v>598</v>
      </c>
    </row>
    <row r="579" spans="1:4" x14ac:dyDescent="0.2">
      <c r="A579" s="106">
        <v>85275114</v>
      </c>
      <c r="B579" t="s">
        <v>600</v>
      </c>
      <c r="C579" s="106">
        <v>88004822</v>
      </c>
      <c r="D579" t="s">
        <v>598</v>
      </c>
    </row>
    <row r="580" spans="1:4" x14ac:dyDescent="0.2">
      <c r="A580" s="106">
        <v>85271100</v>
      </c>
      <c r="B580" t="s">
        <v>601</v>
      </c>
      <c r="C580" s="106">
        <v>88000043</v>
      </c>
      <c r="D580" t="s">
        <v>602</v>
      </c>
    </row>
    <row r="581" spans="1:4" x14ac:dyDescent="0.2">
      <c r="A581" s="106">
        <v>85271800</v>
      </c>
      <c r="B581" t="s">
        <v>603</v>
      </c>
      <c r="C581" s="106">
        <v>88000043</v>
      </c>
      <c r="D581" t="s">
        <v>602</v>
      </c>
    </row>
    <row r="582" spans="1:4" x14ac:dyDescent="0.2">
      <c r="A582" s="106">
        <v>85271803</v>
      </c>
      <c r="B582" t="s">
        <v>604</v>
      </c>
      <c r="C582" s="106">
        <v>88000043</v>
      </c>
      <c r="D582" t="s">
        <v>602</v>
      </c>
    </row>
    <row r="583" spans="1:4" x14ac:dyDescent="0.2">
      <c r="A583" s="106">
        <v>85271120</v>
      </c>
      <c r="B583" t="s">
        <v>605</v>
      </c>
      <c r="C583" s="106">
        <v>88000043</v>
      </c>
      <c r="D583" t="s">
        <v>602</v>
      </c>
    </row>
    <row r="584" spans="1:4" x14ac:dyDescent="0.2">
      <c r="A584" s="106">
        <v>85257100</v>
      </c>
      <c r="B584" t="s">
        <v>606</v>
      </c>
      <c r="C584" s="106">
        <v>88000043</v>
      </c>
      <c r="D584" t="s">
        <v>602</v>
      </c>
    </row>
    <row r="585" spans="1:4" x14ac:dyDescent="0.2">
      <c r="A585" s="106">
        <v>85257800</v>
      </c>
      <c r="B585" t="s">
        <v>607</v>
      </c>
      <c r="C585" s="106">
        <v>88000043</v>
      </c>
      <c r="D585" t="s">
        <v>602</v>
      </c>
    </row>
    <row r="586" spans="1:4" x14ac:dyDescent="0.2">
      <c r="A586" s="106">
        <v>85271106</v>
      </c>
      <c r="B586" t="s">
        <v>608</v>
      </c>
      <c r="C586" s="106">
        <v>88000578</v>
      </c>
      <c r="D586" t="s">
        <v>602</v>
      </c>
    </row>
    <row r="587" spans="1:4" x14ac:dyDescent="0.2">
      <c r="A587" s="106">
        <v>85271102</v>
      </c>
      <c r="B587" t="s">
        <v>609</v>
      </c>
      <c r="C587" s="106">
        <v>88000578</v>
      </c>
      <c r="D587" t="s">
        <v>602</v>
      </c>
    </row>
    <row r="588" spans="1:4" x14ac:dyDescent="0.2">
      <c r="A588" s="106">
        <v>85271802</v>
      </c>
      <c r="B588" t="s">
        <v>610</v>
      </c>
      <c r="C588" s="106">
        <v>88000578</v>
      </c>
      <c r="D588" t="s">
        <v>602</v>
      </c>
    </row>
    <row r="589" spans="1:4" x14ac:dyDescent="0.2">
      <c r="A589" s="106">
        <v>85271109</v>
      </c>
      <c r="B589" t="s">
        <v>611</v>
      </c>
      <c r="C589" s="106">
        <v>88000578</v>
      </c>
      <c r="D589" t="s">
        <v>602</v>
      </c>
    </row>
    <row r="590" spans="1:4" x14ac:dyDescent="0.2">
      <c r="A590" s="106">
        <v>85271103</v>
      </c>
      <c r="B590" t="s">
        <v>612</v>
      </c>
      <c r="C590" s="106">
        <v>88000578</v>
      </c>
      <c r="D590" t="s">
        <v>602</v>
      </c>
    </row>
    <row r="591" spans="1:4" x14ac:dyDescent="0.2">
      <c r="A591" s="106">
        <v>85271801</v>
      </c>
      <c r="B591" t="s">
        <v>613</v>
      </c>
      <c r="C591" s="106">
        <v>88000578</v>
      </c>
      <c r="D591" t="s">
        <v>602</v>
      </c>
    </row>
    <row r="592" spans="1:4" x14ac:dyDescent="0.2">
      <c r="A592" s="106">
        <v>85257108</v>
      </c>
      <c r="B592" t="s">
        <v>614</v>
      </c>
      <c r="C592" s="106">
        <v>88000578</v>
      </c>
      <c r="D592" t="s">
        <v>602</v>
      </c>
    </row>
    <row r="593" spans="1:6" x14ac:dyDescent="0.2">
      <c r="A593" s="106">
        <v>85257104</v>
      </c>
      <c r="B593" t="s">
        <v>615</v>
      </c>
      <c r="C593" s="106">
        <v>88000578</v>
      </c>
      <c r="D593" t="s">
        <v>602</v>
      </c>
    </row>
    <row r="594" spans="1:6" x14ac:dyDescent="0.2">
      <c r="A594" s="106">
        <v>85257801</v>
      </c>
      <c r="B594" t="s">
        <v>616</v>
      </c>
      <c r="C594" s="106">
        <v>88000578</v>
      </c>
      <c r="D594" t="s">
        <v>602</v>
      </c>
    </row>
    <row r="595" spans="1:6" x14ac:dyDescent="0.2">
      <c r="A595" s="106">
        <v>85272400</v>
      </c>
      <c r="B595" t="s">
        <v>617</v>
      </c>
      <c r="C595" s="106">
        <v>88000043</v>
      </c>
      <c r="D595" t="s">
        <v>602</v>
      </c>
    </row>
    <row r="596" spans="1:6" x14ac:dyDescent="0.2">
      <c r="A596" s="106">
        <v>85272401</v>
      </c>
      <c r="B596" t="s">
        <v>618</v>
      </c>
      <c r="C596" s="106">
        <v>88000578</v>
      </c>
      <c r="D596" t="s">
        <v>602</v>
      </c>
    </row>
    <row r="597" spans="1:6" x14ac:dyDescent="0.2">
      <c r="A597" s="106">
        <v>85272404</v>
      </c>
      <c r="B597" t="s">
        <v>619</v>
      </c>
      <c r="C597" s="106">
        <v>88000578</v>
      </c>
      <c r="D597" t="s">
        <v>602</v>
      </c>
    </row>
    <row r="598" spans="1:6" x14ac:dyDescent="0.2">
      <c r="A598" s="106">
        <v>85275110</v>
      </c>
      <c r="B598" t="s">
        <v>620</v>
      </c>
      <c r="C598" s="106">
        <v>88001021</v>
      </c>
      <c r="D598" t="s">
        <v>621</v>
      </c>
    </row>
    <row r="599" spans="1:6" x14ac:dyDescent="0.2">
      <c r="A599" s="106">
        <v>85275196</v>
      </c>
      <c r="B599" t="s">
        <v>622</v>
      </c>
      <c r="C599" s="106">
        <v>88001021</v>
      </c>
      <c r="D599" t="s">
        <v>621</v>
      </c>
    </row>
    <row r="600" spans="1:6" x14ac:dyDescent="0.2">
      <c r="A600" s="106">
        <v>85271101</v>
      </c>
      <c r="B600" t="s">
        <v>623</v>
      </c>
      <c r="C600" s="106">
        <v>88001021</v>
      </c>
      <c r="D600" t="s">
        <v>621</v>
      </c>
    </row>
    <row r="601" spans="1:6" x14ac:dyDescent="0.2">
      <c r="A601" s="106">
        <v>85275100</v>
      </c>
      <c r="B601" t="s">
        <v>624</v>
      </c>
      <c r="C601" s="106">
        <v>88001021</v>
      </c>
      <c r="D601" t="s">
        <v>621</v>
      </c>
    </row>
    <row r="602" spans="1:6" x14ac:dyDescent="0.2">
      <c r="A602" s="106">
        <v>85275108</v>
      </c>
      <c r="B602" t="s">
        <v>625</v>
      </c>
      <c r="C602" s="106">
        <v>88001021</v>
      </c>
      <c r="D602" t="s">
        <v>621</v>
      </c>
    </row>
    <row r="603" spans="1:6" x14ac:dyDescent="0.2">
      <c r="A603" s="106">
        <v>85275195</v>
      </c>
      <c r="B603" t="s">
        <v>626</v>
      </c>
      <c r="C603" s="106">
        <v>88001021</v>
      </c>
      <c r="D603" t="s">
        <v>621</v>
      </c>
    </row>
    <row r="604" spans="1:6" x14ac:dyDescent="0.2">
      <c r="A604" s="106">
        <v>85275117</v>
      </c>
      <c r="B604" t="s">
        <v>627</v>
      </c>
      <c r="C604" s="106">
        <v>88004823</v>
      </c>
      <c r="D604" t="s">
        <v>621</v>
      </c>
    </row>
    <row r="605" spans="1:6" x14ac:dyDescent="0.2">
      <c r="A605" s="106">
        <v>85275112</v>
      </c>
      <c r="B605" t="s">
        <v>628</v>
      </c>
      <c r="C605" s="106">
        <v>88004823</v>
      </c>
      <c r="D605" t="s">
        <v>621</v>
      </c>
    </row>
    <row r="606" spans="1:6" x14ac:dyDescent="0.2">
      <c r="A606" s="106">
        <v>85272940</v>
      </c>
      <c r="B606" t="s">
        <v>629</v>
      </c>
      <c r="C606" s="106">
        <v>88000093</v>
      </c>
      <c r="D606" t="s">
        <v>630</v>
      </c>
      <c r="E606" s="128" t="s">
        <v>3473</v>
      </c>
      <c r="F606" t="s">
        <v>3474</v>
      </c>
    </row>
    <row r="607" spans="1:6" x14ac:dyDescent="0.2">
      <c r="A607" s="106">
        <v>85272600</v>
      </c>
      <c r="B607" t="s">
        <v>849</v>
      </c>
      <c r="C607" s="106">
        <v>88000056</v>
      </c>
      <c r="D607" t="s">
        <v>850</v>
      </c>
      <c r="E607" s="128" t="s">
        <v>3473</v>
      </c>
      <c r="F607" t="s">
        <v>3474</v>
      </c>
    </row>
    <row r="608" spans="1:6" x14ac:dyDescent="0.2">
      <c r="A608" s="106">
        <v>85272620</v>
      </c>
      <c r="B608" t="s">
        <v>851</v>
      </c>
      <c r="C608" s="106">
        <v>88000056</v>
      </c>
      <c r="D608" t="s">
        <v>850</v>
      </c>
      <c r="E608" s="128" t="s">
        <v>3473</v>
      </c>
      <c r="F608" t="s">
        <v>3474</v>
      </c>
    </row>
    <row r="609" spans="1:6" x14ac:dyDescent="0.2">
      <c r="A609" s="106">
        <v>85272921</v>
      </c>
      <c r="B609" t="s">
        <v>852</v>
      </c>
      <c r="C609" s="106">
        <v>88000056</v>
      </c>
      <c r="D609" t="s">
        <v>850</v>
      </c>
      <c r="E609" s="128" t="s">
        <v>3473</v>
      </c>
      <c r="F609" t="s">
        <v>3474</v>
      </c>
    </row>
    <row r="610" spans="1:6" x14ac:dyDescent="0.2">
      <c r="A610" s="106">
        <v>85258620</v>
      </c>
      <c r="B610" t="s">
        <v>853</v>
      </c>
      <c r="C610" s="106">
        <v>88000056</v>
      </c>
      <c r="D610" t="s">
        <v>850</v>
      </c>
      <c r="E610" s="128" t="s">
        <v>3473</v>
      </c>
      <c r="F610" t="s">
        <v>3474</v>
      </c>
    </row>
    <row r="611" spans="1:6" x14ac:dyDescent="0.2">
      <c r="A611" s="106">
        <v>85275296</v>
      </c>
      <c r="B611" t="s">
        <v>854</v>
      </c>
      <c r="C611" s="106">
        <v>88004703</v>
      </c>
      <c r="D611" t="s">
        <v>855</v>
      </c>
      <c r="E611" s="128" t="s">
        <v>3473</v>
      </c>
      <c r="F611" t="s">
        <v>3474</v>
      </c>
    </row>
    <row r="612" spans="1:6" x14ac:dyDescent="0.2">
      <c r="A612" s="106">
        <v>85272500</v>
      </c>
      <c r="B612" t="s">
        <v>856</v>
      </c>
      <c r="C612" s="106">
        <v>88000048</v>
      </c>
      <c r="D612" t="s">
        <v>857</v>
      </c>
      <c r="E612" s="128" t="s">
        <v>3473</v>
      </c>
      <c r="F612" t="s">
        <v>3474</v>
      </c>
    </row>
    <row r="613" spans="1:6" x14ac:dyDescent="0.2">
      <c r="A613" s="106">
        <v>85272900</v>
      </c>
      <c r="B613" t="s">
        <v>858</v>
      </c>
      <c r="C613" s="106">
        <v>88000048</v>
      </c>
      <c r="D613" t="s">
        <v>857</v>
      </c>
      <c r="E613" s="128" t="s">
        <v>3473</v>
      </c>
      <c r="F613" t="s">
        <v>3474</v>
      </c>
    </row>
    <row r="614" spans="1:6" x14ac:dyDescent="0.2">
      <c r="A614" s="106">
        <v>85272520</v>
      </c>
      <c r="B614" t="s">
        <v>859</v>
      </c>
      <c r="C614" s="106">
        <v>88000048</v>
      </c>
      <c r="D614" t="s">
        <v>857</v>
      </c>
      <c r="E614" s="128" t="s">
        <v>3473</v>
      </c>
      <c r="F614" t="s">
        <v>3474</v>
      </c>
    </row>
    <row r="615" spans="1:6" x14ac:dyDescent="0.2">
      <c r="A615" s="106">
        <v>85258500</v>
      </c>
      <c r="B615" s="76" t="s">
        <v>860</v>
      </c>
      <c r="C615" s="106">
        <v>88000048</v>
      </c>
      <c r="D615" s="76" t="s">
        <v>857</v>
      </c>
      <c r="E615" s="128" t="s">
        <v>3473</v>
      </c>
      <c r="F615" t="s">
        <v>3474</v>
      </c>
    </row>
    <row r="616" spans="1:6" x14ac:dyDescent="0.2">
      <c r="A616" s="106">
        <v>85272501</v>
      </c>
      <c r="B616" s="76" t="s">
        <v>861</v>
      </c>
      <c r="C616" s="106">
        <v>88000587</v>
      </c>
      <c r="D616" s="76" t="s">
        <v>857</v>
      </c>
      <c r="E616" s="128" t="s">
        <v>3473</v>
      </c>
      <c r="F616" t="s">
        <v>3474</v>
      </c>
    </row>
    <row r="617" spans="1:6" x14ac:dyDescent="0.2">
      <c r="A617" s="106">
        <v>85272901</v>
      </c>
      <c r="B617" s="76" t="s">
        <v>862</v>
      </c>
      <c r="C617" s="106">
        <v>88000587</v>
      </c>
      <c r="D617" s="76" t="s">
        <v>857</v>
      </c>
      <c r="E617" s="128" t="s">
        <v>3473</v>
      </c>
      <c r="F617" t="s">
        <v>3474</v>
      </c>
    </row>
    <row r="618" spans="1:6" x14ac:dyDescent="0.2">
      <c r="A618" s="106">
        <v>85258501</v>
      </c>
      <c r="B618" s="76" t="s">
        <v>863</v>
      </c>
      <c r="C618" s="106">
        <v>88000587</v>
      </c>
      <c r="D618" s="76" t="s">
        <v>857</v>
      </c>
      <c r="E618" s="128" t="s">
        <v>3473</v>
      </c>
      <c r="F618" t="s">
        <v>3474</v>
      </c>
    </row>
    <row r="619" spans="1:6" x14ac:dyDescent="0.2">
      <c r="A619" s="106">
        <v>85258503</v>
      </c>
      <c r="B619" s="76" t="s">
        <v>864</v>
      </c>
      <c r="C619" s="106">
        <v>88000587</v>
      </c>
      <c r="D619" s="76" t="s">
        <v>857</v>
      </c>
      <c r="E619" s="128" t="s">
        <v>3473</v>
      </c>
      <c r="F619" t="s">
        <v>3474</v>
      </c>
    </row>
    <row r="620" spans="1:6" x14ac:dyDescent="0.2">
      <c r="A620" s="106">
        <v>85275212</v>
      </c>
      <c r="B620" s="76" t="s">
        <v>865</v>
      </c>
      <c r="C620" s="106">
        <v>88004824</v>
      </c>
      <c r="D620" s="76" t="s">
        <v>866</v>
      </c>
      <c r="E620" s="128" t="s">
        <v>3473</v>
      </c>
      <c r="F620" t="s">
        <v>3474</v>
      </c>
    </row>
    <row r="621" spans="1:6" x14ac:dyDescent="0.2">
      <c r="A621" s="106">
        <v>85272300</v>
      </c>
      <c r="B621" s="76" t="s">
        <v>867</v>
      </c>
      <c r="C621" s="106">
        <v>88000560</v>
      </c>
      <c r="D621" s="76" t="s">
        <v>868</v>
      </c>
      <c r="E621" s="128" t="s">
        <v>3473</v>
      </c>
      <c r="F621" t="s">
        <v>3474</v>
      </c>
    </row>
    <row r="622" spans="1:6" x14ac:dyDescent="0.2">
      <c r="A622" s="106">
        <v>85272840</v>
      </c>
      <c r="B622" s="76" t="s">
        <v>869</v>
      </c>
      <c r="C622" s="106">
        <v>88000560</v>
      </c>
      <c r="D622" s="76" t="s">
        <v>868</v>
      </c>
      <c r="E622" s="128" t="s">
        <v>3473</v>
      </c>
      <c r="F622" t="s">
        <v>3474</v>
      </c>
    </row>
    <row r="623" spans="1:6" x14ac:dyDescent="0.2">
      <c r="A623" s="106">
        <v>85272121</v>
      </c>
      <c r="B623" s="76" t="s">
        <v>870</v>
      </c>
      <c r="C623" s="106">
        <v>88000560</v>
      </c>
      <c r="D623" s="76" t="s">
        <v>868</v>
      </c>
      <c r="E623" s="128" t="s">
        <v>3473</v>
      </c>
      <c r="F623" t="s">
        <v>3474</v>
      </c>
    </row>
    <row r="624" spans="1:6" x14ac:dyDescent="0.2">
      <c r="A624" s="106">
        <v>85258300</v>
      </c>
      <c r="B624" s="76" t="s">
        <v>871</v>
      </c>
      <c r="C624" s="106">
        <v>88000560</v>
      </c>
      <c r="D624" s="76" t="s">
        <v>868</v>
      </c>
      <c r="E624" s="128" t="s">
        <v>3473</v>
      </c>
      <c r="F624" t="s">
        <v>3474</v>
      </c>
    </row>
    <row r="625" spans="1:6" x14ac:dyDescent="0.2">
      <c r="A625" s="106">
        <v>85272302</v>
      </c>
      <c r="B625" s="76" t="s">
        <v>872</v>
      </c>
      <c r="C625" s="106">
        <v>88000619</v>
      </c>
      <c r="D625" s="76" t="s">
        <v>868</v>
      </c>
      <c r="E625" s="128" t="s">
        <v>3473</v>
      </c>
      <c r="F625" t="s">
        <v>3474</v>
      </c>
    </row>
    <row r="626" spans="1:6" x14ac:dyDescent="0.2">
      <c r="A626" s="106">
        <v>85272200</v>
      </c>
      <c r="B626" s="76" t="s">
        <v>873</v>
      </c>
      <c r="C626" s="106">
        <v>88000052</v>
      </c>
      <c r="D626" s="76" t="s">
        <v>874</v>
      </c>
      <c r="E626" s="128" t="s">
        <v>3473</v>
      </c>
      <c r="F626" t="s">
        <v>3474</v>
      </c>
    </row>
    <row r="627" spans="1:6" x14ac:dyDescent="0.2">
      <c r="A627" s="106">
        <v>85272220</v>
      </c>
      <c r="B627" s="76" t="s">
        <v>875</v>
      </c>
      <c r="C627" s="106">
        <v>88000052</v>
      </c>
      <c r="D627" s="76" t="s">
        <v>874</v>
      </c>
      <c r="E627" s="128" t="s">
        <v>3473</v>
      </c>
      <c r="F627" t="s">
        <v>3474</v>
      </c>
    </row>
    <row r="628" spans="1:6" x14ac:dyDescent="0.2">
      <c r="A628" s="106">
        <v>85272826</v>
      </c>
      <c r="B628" s="76" t="s">
        <v>876</v>
      </c>
      <c r="C628" s="106">
        <v>88000052</v>
      </c>
      <c r="D628" s="76" t="s">
        <v>874</v>
      </c>
      <c r="E628" s="128" t="s">
        <v>3473</v>
      </c>
      <c r="F628" t="s">
        <v>3474</v>
      </c>
    </row>
    <row r="629" spans="1:6" x14ac:dyDescent="0.2">
      <c r="A629" s="106">
        <v>85258220</v>
      </c>
      <c r="B629" s="76" t="s">
        <v>877</v>
      </c>
      <c r="C629" s="106">
        <v>88000052</v>
      </c>
      <c r="D629" s="76" t="s">
        <v>874</v>
      </c>
      <c r="E629" s="128" t="s">
        <v>3473</v>
      </c>
      <c r="F629" t="s">
        <v>3474</v>
      </c>
    </row>
    <row r="630" spans="1:6" x14ac:dyDescent="0.2">
      <c r="A630" s="106">
        <v>85275216</v>
      </c>
      <c r="B630" s="76" t="s">
        <v>878</v>
      </c>
      <c r="C630" s="106">
        <v>88004851</v>
      </c>
      <c r="D630" s="76" t="s">
        <v>879</v>
      </c>
      <c r="E630" s="128" t="s">
        <v>3473</v>
      </c>
      <c r="F630" t="s">
        <v>3474</v>
      </c>
    </row>
    <row r="631" spans="1:6" x14ac:dyDescent="0.2">
      <c r="A631" s="106">
        <v>85272100</v>
      </c>
      <c r="B631" s="76" t="s">
        <v>880</v>
      </c>
      <c r="C631" s="106">
        <v>88000044</v>
      </c>
      <c r="D631" s="76" t="s">
        <v>881</v>
      </c>
      <c r="E631" s="128" t="s">
        <v>3473</v>
      </c>
      <c r="F631" t="s">
        <v>3474</v>
      </c>
    </row>
    <row r="632" spans="1:6" x14ac:dyDescent="0.2">
      <c r="A632" s="106">
        <v>85272810</v>
      </c>
      <c r="B632" s="76" t="s">
        <v>882</v>
      </c>
      <c r="C632" s="106">
        <v>88000044</v>
      </c>
      <c r="D632" s="76" t="s">
        <v>881</v>
      </c>
      <c r="E632" s="128" t="s">
        <v>3473</v>
      </c>
      <c r="F632" t="s">
        <v>3474</v>
      </c>
    </row>
    <row r="633" spans="1:6" x14ac:dyDescent="0.2">
      <c r="A633" s="106">
        <v>85272811</v>
      </c>
      <c r="B633" s="76" t="s">
        <v>883</v>
      </c>
      <c r="C633" s="106">
        <v>88000044</v>
      </c>
      <c r="D633" s="76" t="s">
        <v>881</v>
      </c>
      <c r="E633" s="128" t="s">
        <v>3473</v>
      </c>
      <c r="F633" t="s">
        <v>3474</v>
      </c>
    </row>
    <row r="634" spans="1:6" x14ac:dyDescent="0.2">
      <c r="A634" s="106">
        <v>85272120</v>
      </c>
      <c r="B634" s="76" t="s">
        <v>884</v>
      </c>
      <c r="C634" s="106">
        <v>88000044</v>
      </c>
      <c r="D634" s="76" t="s">
        <v>881</v>
      </c>
      <c r="E634" s="128" t="s">
        <v>3473</v>
      </c>
      <c r="F634" t="s">
        <v>3474</v>
      </c>
    </row>
    <row r="635" spans="1:6" x14ac:dyDescent="0.2">
      <c r="A635" s="106">
        <v>85258100</v>
      </c>
      <c r="B635" s="76" t="s">
        <v>885</v>
      </c>
      <c r="C635" s="106">
        <v>88000044</v>
      </c>
      <c r="D635" s="76" t="s">
        <v>881</v>
      </c>
      <c r="E635" s="128" t="s">
        <v>3473</v>
      </c>
      <c r="F635" t="s">
        <v>3474</v>
      </c>
    </row>
    <row r="636" spans="1:6" x14ac:dyDescent="0.2">
      <c r="A636" s="106">
        <v>85258810</v>
      </c>
      <c r="B636" s="76" t="s">
        <v>886</v>
      </c>
      <c r="C636" s="106">
        <v>88000044</v>
      </c>
      <c r="D636" s="76" t="s">
        <v>881</v>
      </c>
      <c r="E636" s="128" t="s">
        <v>3473</v>
      </c>
      <c r="F636" t="s">
        <v>3474</v>
      </c>
    </row>
    <row r="637" spans="1:6" x14ac:dyDescent="0.2">
      <c r="A637" s="106">
        <v>85272103</v>
      </c>
      <c r="B637" s="76" t="s">
        <v>887</v>
      </c>
      <c r="C637" s="106">
        <v>88000576</v>
      </c>
      <c r="D637" s="76" t="s">
        <v>881</v>
      </c>
      <c r="E637" s="128" t="s">
        <v>3473</v>
      </c>
      <c r="F637" t="s">
        <v>3474</v>
      </c>
    </row>
    <row r="638" spans="1:6" x14ac:dyDescent="0.2">
      <c r="A638" s="106">
        <v>85272102</v>
      </c>
      <c r="B638" s="76" t="s">
        <v>888</v>
      </c>
      <c r="C638" s="106">
        <v>88000576</v>
      </c>
      <c r="D638" s="76" t="s">
        <v>881</v>
      </c>
      <c r="E638" s="128" t="s">
        <v>3473</v>
      </c>
      <c r="F638" t="s">
        <v>3474</v>
      </c>
    </row>
    <row r="639" spans="1:6" x14ac:dyDescent="0.2">
      <c r="A639" s="106">
        <v>85275203</v>
      </c>
      <c r="B639" s="76" t="s">
        <v>889</v>
      </c>
      <c r="C639" s="106">
        <v>88003293</v>
      </c>
      <c r="D639" s="76" t="s">
        <v>890</v>
      </c>
      <c r="E639" s="128" t="s">
        <v>3473</v>
      </c>
      <c r="F639" t="s">
        <v>3474</v>
      </c>
    </row>
    <row r="640" spans="1:6" x14ac:dyDescent="0.2">
      <c r="A640" s="106">
        <v>85275202</v>
      </c>
      <c r="B640" s="76" t="s">
        <v>891</v>
      </c>
      <c r="C640" s="106">
        <v>88003293</v>
      </c>
      <c r="D640" s="76" t="s">
        <v>890</v>
      </c>
      <c r="E640" s="128" t="s">
        <v>3473</v>
      </c>
      <c r="F640" t="s">
        <v>3474</v>
      </c>
    </row>
    <row r="641" spans="1:8" x14ac:dyDescent="0.2">
      <c r="A641" s="106">
        <v>85275200</v>
      </c>
      <c r="B641" s="76" t="s">
        <v>892</v>
      </c>
      <c r="C641" s="106">
        <v>88003293</v>
      </c>
      <c r="D641" s="76" t="s">
        <v>890</v>
      </c>
      <c r="E641" s="128" t="s">
        <v>3473</v>
      </c>
      <c r="F641" t="s">
        <v>3474</v>
      </c>
    </row>
    <row r="642" spans="1:8" x14ac:dyDescent="0.2">
      <c r="A642" s="106">
        <v>85275290</v>
      </c>
      <c r="B642" s="76" t="s">
        <v>671</v>
      </c>
      <c r="C642" s="106">
        <v>88003293</v>
      </c>
      <c r="D642" s="76" t="s">
        <v>890</v>
      </c>
      <c r="E642" s="128" t="s">
        <v>3473</v>
      </c>
      <c r="F642" t="s">
        <v>3474</v>
      </c>
    </row>
    <row r="643" spans="1:8" x14ac:dyDescent="0.2">
      <c r="A643" s="106">
        <v>85272750</v>
      </c>
      <c r="B643" s="76" t="s">
        <v>672</v>
      </c>
      <c r="C643" s="107">
        <v>88203137</v>
      </c>
      <c r="D643" s="76" t="s">
        <v>2786</v>
      </c>
      <c r="E643" s="128" t="s">
        <v>951</v>
      </c>
      <c r="F643" t="s">
        <v>56</v>
      </c>
      <c r="H643" s="80"/>
    </row>
    <row r="644" spans="1:8" x14ac:dyDescent="0.2">
      <c r="A644" s="106">
        <v>85272990</v>
      </c>
      <c r="B644" s="76" t="s">
        <v>674</v>
      </c>
      <c r="C644" s="107">
        <v>88203137</v>
      </c>
      <c r="D644" s="76" t="s">
        <v>2786</v>
      </c>
      <c r="E644" s="128" t="s">
        <v>951</v>
      </c>
      <c r="F644" t="s">
        <v>56</v>
      </c>
      <c r="H644" s="80"/>
    </row>
    <row r="645" spans="1:8" x14ac:dyDescent="0.2">
      <c r="A645" s="106">
        <v>85272751</v>
      </c>
      <c r="B645" s="76" t="s">
        <v>675</v>
      </c>
      <c r="C645" s="107">
        <v>88204139</v>
      </c>
      <c r="D645" s="81" t="s">
        <v>2787</v>
      </c>
      <c r="E645" s="128" t="s">
        <v>951</v>
      </c>
      <c r="F645" t="s">
        <v>56</v>
      </c>
      <c r="H645" s="80"/>
    </row>
    <row r="646" spans="1:8" x14ac:dyDescent="0.2">
      <c r="A646" s="106">
        <v>85275298</v>
      </c>
      <c r="B646" s="76" t="s">
        <v>677</v>
      </c>
      <c r="C646" s="107">
        <v>88203236</v>
      </c>
      <c r="D646" s="76" t="s">
        <v>2788</v>
      </c>
      <c r="E646" s="128" t="s">
        <v>951</v>
      </c>
      <c r="F646" t="s">
        <v>56</v>
      </c>
      <c r="H646" s="80"/>
    </row>
    <row r="647" spans="1:8" x14ac:dyDescent="0.2">
      <c r="A647" s="106">
        <v>85275214</v>
      </c>
      <c r="B647" s="76" t="s">
        <v>679</v>
      </c>
      <c r="C647" s="107">
        <v>88204140</v>
      </c>
      <c r="D647" s="1" t="s">
        <v>2789</v>
      </c>
      <c r="E647" s="128" t="s">
        <v>951</v>
      </c>
      <c r="F647" t="s">
        <v>56</v>
      </c>
      <c r="H647" s="80"/>
    </row>
    <row r="648" spans="1:8" x14ac:dyDescent="0.2">
      <c r="A648" s="106">
        <v>85275297</v>
      </c>
      <c r="B648" s="76" t="s">
        <v>681</v>
      </c>
      <c r="C648" s="107">
        <v>88204140</v>
      </c>
      <c r="D648" s="1" t="s">
        <v>2789</v>
      </c>
      <c r="E648" s="128" t="s">
        <v>951</v>
      </c>
      <c r="F648" t="s">
        <v>56</v>
      </c>
      <c r="H648" s="80"/>
    </row>
    <row r="649" spans="1:8" x14ac:dyDescent="0.2">
      <c r="A649" s="106">
        <v>85272670</v>
      </c>
      <c r="B649" s="76" t="s">
        <v>682</v>
      </c>
      <c r="C649" s="106">
        <v>88202719</v>
      </c>
      <c r="D649" s="76" t="s">
        <v>2790</v>
      </c>
      <c r="E649" s="128" t="s">
        <v>951</v>
      </c>
      <c r="F649" t="s">
        <v>56</v>
      </c>
      <c r="H649" s="80"/>
    </row>
    <row r="650" spans="1:8" x14ac:dyDescent="0.2">
      <c r="A650" s="106">
        <v>85272972</v>
      </c>
      <c r="B650" s="76" t="s">
        <v>684</v>
      </c>
      <c r="C650" s="106">
        <v>88202719</v>
      </c>
      <c r="D650" s="76" t="s">
        <v>2790</v>
      </c>
      <c r="E650" s="128" t="s">
        <v>951</v>
      </c>
      <c r="F650" t="s">
        <v>56</v>
      </c>
      <c r="H650" s="80"/>
    </row>
    <row r="651" spans="1:8" x14ac:dyDescent="0.2">
      <c r="A651" s="106">
        <v>85272672</v>
      </c>
      <c r="B651" t="s">
        <v>685</v>
      </c>
      <c r="C651" s="106">
        <v>88202719</v>
      </c>
      <c r="D651" s="76" t="s">
        <v>2790</v>
      </c>
      <c r="E651" s="128" t="s">
        <v>951</v>
      </c>
      <c r="F651" t="s">
        <v>56</v>
      </c>
      <c r="H651" s="80"/>
    </row>
    <row r="652" spans="1:8" x14ac:dyDescent="0.2">
      <c r="A652" s="106">
        <v>85258670</v>
      </c>
      <c r="B652" t="s">
        <v>686</v>
      </c>
      <c r="C652" s="106">
        <v>88202719</v>
      </c>
      <c r="D652" s="76" t="s">
        <v>2790</v>
      </c>
      <c r="E652" s="128" t="s">
        <v>951</v>
      </c>
      <c r="F652" t="s">
        <v>56</v>
      </c>
      <c r="H652" s="80"/>
    </row>
    <row r="653" spans="1:8" x14ac:dyDescent="0.2">
      <c r="A653" s="106">
        <v>85272971</v>
      </c>
      <c r="B653" t="s">
        <v>687</v>
      </c>
      <c r="C653" s="106">
        <v>88204141</v>
      </c>
      <c r="D653" s="81" t="s">
        <v>2791</v>
      </c>
      <c r="E653" s="128" t="s">
        <v>951</v>
      </c>
      <c r="F653" t="s">
        <v>56</v>
      </c>
      <c r="H653" s="80"/>
    </row>
    <row r="654" spans="1:8" x14ac:dyDescent="0.2">
      <c r="A654" s="106">
        <v>85272671</v>
      </c>
      <c r="B654" t="s">
        <v>688</v>
      </c>
      <c r="C654" s="106">
        <v>88204141</v>
      </c>
      <c r="D654" s="81" t="s">
        <v>2791</v>
      </c>
      <c r="E654" s="128" t="s">
        <v>951</v>
      </c>
      <c r="F654" t="s">
        <v>56</v>
      </c>
      <c r="H654" s="80"/>
    </row>
    <row r="655" spans="1:8" x14ac:dyDescent="0.2">
      <c r="A655" s="106">
        <v>85275209</v>
      </c>
      <c r="B655" t="s">
        <v>689</v>
      </c>
      <c r="C655" s="106">
        <v>88203936</v>
      </c>
      <c r="D655" s="81" t="s">
        <v>2792</v>
      </c>
      <c r="E655" s="128" t="s">
        <v>951</v>
      </c>
      <c r="F655" t="s">
        <v>56</v>
      </c>
      <c r="H655" s="80"/>
    </row>
    <row r="656" spans="1:8" x14ac:dyDescent="0.2">
      <c r="A656" s="106">
        <v>85275224</v>
      </c>
      <c r="B656" t="s">
        <v>691</v>
      </c>
      <c r="C656" s="106">
        <v>88203936</v>
      </c>
      <c r="D656" s="81" t="s">
        <v>2792</v>
      </c>
      <c r="E656" s="128" t="s">
        <v>951</v>
      </c>
      <c r="F656" t="s">
        <v>56</v>
      </c>
      <c r="H656" s="80"/>
    </row>
    <row r="657" spans="1:8" x14ac:dyDescent="0.2">
      <c r="A657" s="106">
        <v>85272550</v>
      </c>
      <c r="B657" t="s">
        <v>692</v>
      </c>
      <c r="C657" s="106">
        <v>88202695</v>
      </c>
      <c r="D657" s="1" t="s">
        <v>2793</v>
      </c>
      <c r="E657" s="128" t="s">
        <v>951</v>
      </c>
      <c r="F657" t="s">
        <v>56</v>
      </c>
      <c r="H657" s="80"/>
    </row>
    <row r="658" spans="1:8" x14ac:dyDescent="0.2">
      <c r="A658" s="106">
        <v>85272950</v>
      </c>
      <c r="B658" t="s">
        <v>694</v>
      </c>
      <c r="C658" s="106">
        <v>88202695</v>
      </c>
      <c r="D658" s="1" t="s">
        <v>2793</v>
      </c>
      <c r="E658" s="128" t="s">
        <v>951</v>
      </c>
      <c r="F658" t="s">
        <v>56</v>
      </c>
      <c r="H658" s="80"/>
    </row>
    <row r="659" spans="1:8" x14ac:dyDescent="0.2">
      <c r="A659" s="106">
        <v>85272951</v>
      </c>
      <c r="B659" t="s">
        <v>695</v>
      </c>
      <c r="C659" s="106">
        <v>88202695</v>
      </c>
      <c r="D659" s="1" t="s">
        <v>2793</v>
      </c>
      <c r="E659" s="128" t="s">
        <v>951</v>
      </c>
      <c r="F659" t="s">
        <v>56</v>
      </c>
      <c r="H659" s="80"/>
    </row>
    <row r="660" spans="1:8" x14ac:dyDescent="0.2">
      <c r="A660" s="106">
        <v>85272570</v>
      </c>
      <c r="B660" t="s">
        <v>696</v>
      </c>
      <c r="C660" s="106">
        <v>88202695</v>
      </c>
      <c r="D660" s="1" t="s">
        <v>2793</v>
      </c>
      <c r="E660" s="128" t="s">
        <v>951</v>
      </c>
      <c r="F660" t="s">
        <v>56</v>
      </c>
      <c r="H660" s="80"/>
    </row>
    <row r="661" spans="1:8" x14ac:dyDescent="0.2">
      <c r="A661" s="106">
        <v>85258550</v>
      </c>
      <c r="B661" t="s">
        <v>697</v>
      </c>
      <c r="C661" s="106">
        <v>88202695</v>
      </c>
      <c r="D661" s="1" t="s">
        <v>2793</v>
      </c>
      <c r="E661" s="128" t="s">
        <v>951</v>
      </c>
      <c r="F661" t="s">
        <v>56</v>
      </c>
      <c r="H661" s="80"/>
    </row>
    <row r="662" spans="1:8" x14ac:dyDescent="0.2">
      <c r="A662" s="106">
        <v>85258950</v>
      </c>
      <c r="B662" t="s">
        <v>698</v>
      </c>
      <c r="C662" s="106">
        <v>88202695</v>
      </c>
      <c r="D662" s="1" t="s">
        <v>2793</v>
      </c>
      <c r="E662" s="128" t="s">
        <v>951</v>
      </c>
      <c r="F662" t="s">
        <v>56</v>
      </c>
      <c r="H662" s="80"/>
    </row>
    <row r="663" spans="1:8" x14ac:dyDescent="0.2">
      <c r="A663" s="106">
        <v>85272555</v>
      </c>
      <c r="B663" t="s">
        <v>699</v>
      </c>
      <c r="C663" s="106">
        <v>88203020</v>
      </c>
      <c r="D663" s="1" t="s">
        <v>2794</v>
      </c>
      <c r="E663" s="128" t="s">
        <v>951</v>
      </c>
      <c r="F663" t="s">
        <v>56</v>
      </c>
      <c r="H663" s="80"/>
    </row>
    <row r="664" spans="1:8" x14ac:dyDescent="0.2">
      <c r="A664" s="106">
        <v>85272952</v>
      </c>
      <c r="B664" t="s">
        <v>701</v>
      </c>
      <c r="C664" s="106">
        <v>88203020</v>
      </c>
      <c r="D664" s="1" t="s">
        <v>2794</v>
      </c>
      <c r="E664" s="128" t="s">
        <v>951</v>
      </c>
      <c r="F664" t="s">
        <v>56</v>
      </c>
      <c r="H664" s="80"/>
    </row>
    <row r="665" spans="1:8" x14ac:dyDescent="0.2">
      <c r="A665" s="106">
        <v>85272552</v>
      </c>
      <c r="B665" t="s">
        <v>702</v>
      </c>
      <c r="C665" s="106">
        <v>88203020</v>
      </c>
      <c r="D665" s="1" t="s">
        <v>2794</v>
      </c>
      <c r="E665" s="128" t="s">
        <v>951</v>
      </c>
      <c r="F665" t="s">
        <v>56</v>
      </c>
      <c r="H665" s="80"/>
    </row>
    <row r="666" spans="1:8" x14ac:dyDescent="0.2">
      <c r="A666" s="106">
        <v>85258553</v>
      </c>
      <c r="B666" t="s">
        <v>703</v>
      </c>
      <c r="C666" s="106">
        <v>88203020</v>
      </c>
      <c r="D666" s="1" t="s">
        <v>2794</v>
      </c>
      <c r="E666" s="128" t="s">
        <v>951</v>
      </c>
      <c r="F666" t="s">
        <v>56</v>
      </c>
      <c r="H666" s="80"/>
    </row>
    <row r="667" spans="1:8" x14ac:dyDescent="0.2">
      <c r="A667" s="106">
        <v>85258552</v>
      </c>
      <c r="B667" t="s">
        <v>704</v>
      </c>
      <c r="C667" s="106">
        <v>88203020</v>
      </c>
      <c r="D667" s="1" t="s">
        <v>2794</v>
      </c>
      <c r="E667" s="128" t="s">
        <v>951</v>
      </c>
      <c r="F667" t="s">
        <v>56</v>
      </c>
      <c r="H667" s="80"/>
    </row>
    <row r="668" spans="1:8" x14ac:dyDescent="0.2">
      <c r="A668" s="106">
        <v>85275206</v>
      </c>
      <c r="B668" t="s">
        <v>705</v>
      </c>
      <c r="C668" s="106">
        <v>88203198</v>
      </c>
      <c r="D668" s="76" t="s">
        <v>2795</v>
      </c>
      <c r="E668" s="128" t="s">
        <v>951</v>
      </c>
      <c r="F668" t="s">
        <v>56</v>
      </c>
      <c r="H668" s="80"/>
    </row>
    <row r="669" spans="1:8" x14ac:dyDescent="0.2">
      <c r="A669" s="106">
        <v>85275260</v>
      </c>
      <c r="B669" t="s">
        <v>707</v>
      </c>
      <c r="C669" s="106">
        <v>88203198</v>
      </c>
      <c r="D669" s="76" t="s">
        <v>2795</v>
      </c>
      <c r="E669" s="128" t="s">
        <v>951</v>
      </c>
      <c r="F669" t="s">
        <v>56</v>
      </c>
      <c r="H669" s="80"/>
    </row>
    <row r="670" spans="1:8" x14ac:dyDescent="0.2">
      <c r="A670" s="106">
        <v>85275225</v>
      </c>
      <c r="B670" t="s">
        <v>708</v>
      </c>
      <c r="C670" s="106">
        <v>88203198</v>
      </c>
      <c r="D670" s="76" t="s">
        <v>2795</v>
      </c>
      <c r="E670" s="128" t="s">
        <v>951</v>
      </c>
      <c r="F670" t="s">
        <v>56</v>
      </c>
      <c r="H670" s="80"/>
    </row>
    <row r="671" spans="1:8" x14ac:dyDescent="0.2">
      <c r="A671" s="106">
        <v>85275282</v>
      </c>
      <c r="B671" t="s">
        <v>709</v>
      </c>
      <c r="C671" s="106">
        <v>88203198</v>
      </c>
      <c r="D671" s="76" t="s">
        <v>2795</v>
      </c>
      <c r="E671" s="128" t="s">
        <v>951</v>
      </c>
      <c r="F671" t="s">
        <v>56</v>
      </c>
      <c r="H671" s="80"/>
    </row>
    <row r="672" spans="1:8" x14ac:dyDescent="0.2">
      <c r="A672" s="106">
        <v>85275207</v>
      </c>
      <c r="B672" t="s">
        <v>710</v>
      </c>
      <c r="C672" s="106">
        <v>88203419</v>
      </c>
      <c r="D672" s="76" t="s">
        <v>2796</v>
      </c>
      <c r="E672" s="128" t="s">
        <v>951</v>
      </c>
      <c r="F672" t="s">
        <v>56</v>
      </c>
      <c r="H672" s="80"/>
    </row>
    <row r="673" spans="1:8" x14ac:dyDescent="0.2">
      <c r="A673" s="106">
        <v>85272350</v>
      </c>
      <c r="B673" t="s">
        <v>712</v>
      </c>
      <c r="C673" s="106">
        <v>88203001</v>
      </c>
      <c r="D673" s="76" t="s">
        <v>2797</v>
      </c>
      <c r="E673" s="128" t="s">
        <v>951</v>
      </c>
      <c r="F673" t="s">
        <v>56</v>
      </c>
      <c r="H673" s="80"/>
    </row>
    <row r="674" spans="1:8" x14ac:dyDescent="0.2">
      <c r="A674" s="106">
        <v>85272890</v>
      </c>
      <c r="B674" t="s">
        <v>714</v>
      </c>
      <c r="C674" s="106">
        <v>88203001</v>
      </c>
      <c r="D674" s="76" t="s">
        <v>2797</v>
      </c>
      <c r="E674" s="128" t="s">
        <v>951</v>
      </c>
      <c r="F674" t="s">
        <v>56</v>
      </c>
      <c r="H674" s="80"/>
    </row>
    <row r="675" spans="1:8" x14ac:dyDescent="0.2">
      <c r="A675" s="106">
        <v>85272172</v>
      </c>
      <c r="B675" t="s">
        <v>715</v>
      </c>
      <c r="C675" s="106">
        <v>88203001</v>
      </c>
      <c r="D675" s="76" t="s">
        <v>2797</v>
      </c>
      <c r="E675" s="128" t="s">
        <v>951</v>
      </c>
      <c r="F675" t="s">
        <v>56</v>
      </c>
      <c r="H675" s="80"/>
    </row>
    <row r="676" spans="1:8" x14ac:dyDescent="0.2">
      <c r="A676" s="106">
        <v>85258350</v>
      </c>
      <c r="B676" t="s">
        <v>716</v>
      </c>
      <c r="C676" s="106">
        <v>88203001</v>
      </c>
      <c r="D676" s="76" t="s">
        <v>2797</v>
      </c>
      <c r="E676" s="128" t="s">
        <v>951</v>
      </c>
      <c r="F676" t="s">
        <v>56</v>
      </c>
      <c r="H676" s="80"/>
    </row>
    <row r="677" spans="1:8" x14ac:dyDescent="0.2">
      <c r="A677" s="106">
        <v>85258890</v>
      </c>
      <c r="B677" t="s">
        <v>717</v>
      </c>
      <c r="C677" s="106">
        <v>88203001</v>
      </c>
      <c r="D677" s="76" t="s">
        <v>2797</v>
      </c>
      <c r="E677" s="128" t="s">
        <v>951</v>
      </c>
      <c r="F677" t="s">
        <v>56</v>
      </c>
      <c r="H677" s="80"/>
    </row>
    <row r="678" spans="1:8" x14ac:dyDescent="0.2">
      <c r="A678" s="106">
        <v>85272354</v>
      </c>
      <c r="B678" t="s">
        <v>718</v>
      </c>
      <c r="C678" s="106">
        <v>88203094</v>
      </c>
      <c r="D678" s="81" t="s">
        <v>2798</v>
      </c>
      <c r="E678" s="128" t="s">
        <v>951</v>
      </c>
      <c r="F678" t="s">
        <v>56</v>
      </c>
      <c r="H678" s="80"/>
    </row>
    <row r="679" spans="1:8" x14ac:dyDescent="0.2">
      <c r="A679" s="106">
        <v>85272353</v>
      </c>
      <c r="B679" t="s">
        <v>720</v>
      </c>
      <c r="C679" s="106">
        <v>88203094</v>
      </c>
      <c r="D679" s="81" t="s">
        <v>2798</v>
      </c>
      <c r="E679" s="128" t="s">
        <v>951</v>
      </c>
      <c r="F679" t="s">
        <v>56</v>
      </c>
      <c r="H679" s="80"/>
    </row>
    <row r="680" spans="1:8" x14ac:dyDescent="0.2">
      <c r="A680" s="106">
        <v>85272173</v>
      </c>
      <c r="B680" t="s">
        <v>721</v>
      </c>
      <c r="C680" s="106">
        <v>88203094</v>
      </c>
      <c r="D680" s="81" t="s">
        <v>2798</v>
      </c>
      <c r="E680" s="128" t="s">
        <v>951</v>
      </c>
      <c r="F680" t="s">
        <v>56</v>
      </c>
      <c r="H680" s="80"/>
    </row>
    <row r="681" spans="1:8" x14ac:dyDescent="0.2">
      <c r="A681" s="106">
        <v>85275213</v>
      </c>
      <c r="B681" t="s">
        <v>722</v>
      </c>
      <c r="C681" s="106">
        <v>88203007</v>
      </c>
      <c r="D681" s="76" t="s">
        <v>2799</v>
      </c>
      <c r="E681" s="128" t="s">
        <v>951</v>
      </c>
      <c r="F681" t="s">
        <v>56</v>
      </c>
      <c r="H681" s="80"/>
    </row>
    <row r="682" spans="1:8" x14ac:dyDescent="0.2">
      <c r="A682" s="106">
        <v>85275255</v>
      </c>
      <c r="B682" t="s">
        <v>724</v>
      </c>
      <c r="C682" s="106">
        <v>88203007</v>
      </c>
      <c r="D682" s="76" t="s">
        <v>2799</v>
      </c>
      <c r="E682" s="128" t="s">
        <v>951</v>
      </c>
      <c r="F682" t="s">
        <v>56</v>
      </c>
      <c r="H682" s="80"/>
    </row>
    <row r="683" spans="1:8" x14ac:dyDescent="0.2">
      <c r="A683" s="106">
        <v>85275292</v>
      </c>
      <c r="B683" t="s">
        <v>725</v>
      </c>
      <c r="C683" s="106">
        <v>88203007</v>
      </c>
      <c r="D683" s="76" t="s">
        <v>2799</v>
      </c>
      <c r="E683" s="128" t="s">
        <v>951</v>
      </c>
      <c r="F683" t="s">
        <v>56</v>
      </c>
      <c r="H683" s="80"/>
    </row>
    <row r="684" spans="1:8" x14ac:dyDescent="0.2">
      <c r="A684" s="106">
        <v>85275285</v>
      </c>
      <c r="B684" t="s">
        <v>726</v>
      </c>
      <c r="C684" s="106">
        <v>88203007</v>
      </c>
      <c r="D684" s="76" t="s">
        <v>2799</v>
      </c>
      <c r="E684" s="128" t="s">
        <v>951</v>
      </c>
      <c r="F684" t="s">
        <v>56</v>
      </c>
      <c r="H684" s="80"/>
    </row>
    <row r="685" spans="1:8" x14ac:dyDescent="0.2">
      <c r="A685" s="106">
        <v>85272270</v>
      </c>
      <c r="B685" t="s">
        <v>727</v>
      </c>
      <c r="C685" s="106">
        <v>88202706</v>
      </c>
      <c r="D685" s="76" t="s">
        <v>2800</v>
      </c>
      <c r="E685" s="128" t="s">
        <v>951</v>
      </c>
      <c r="F685" t="s">
        <v>56</v>
      </c>
      <c r="H685" s="80"/>
    </row>
    <row r="686" spans="1:8" x14ac:dyDescent="0.2">
      <c r="A686" s="106">
        <v>85272871</v>
      </c>
      <c r="B686" t="s">
        <v>729</v>
      </c>
      <c r="C686" s="106">
        <v>88202706</v>
      </c>
      <c r="D686" s="76" t="s">
        <v>2800</v>
      </c>
      <c r="E686" s="128" t="s">
        <v>951</v>
      </c>
      <c r="F686" t="s">
        <v>56</v>
      </c>
      <c r="H686" s="80"/>
    </row>
    <row r="687" spans="1:8" x14ac:dyDescent="0.2">
      <c r="A687" s="106">
        <v>85258270</v>
      </c>
      <c r="B687" t="s">
        <v>730</v>
      </c>
      <c r="C687" s="106">
        <v>88202706</v>
      </c>
      <c r="D687" s="76" t="s">
        <v>2800</v>
      </c>
      <c r="E687" s="128" t="s">
        <v>951</v>
      </c>
      <c r="F687" t="s">
        <v>56</v>
      </c>
      <c r="H687" s="80"/>
    </row>
    <row r="688" spans="1:8" x14ac:dyDescent="0.2">
      <c r="A688" s="106">
        <v>85272872</v>
      </c>
      <c r="B688" t="s">
        <v>731</v>
      </c>
      <c r="C688" s="106">
        <v>88203697</v>
      </c>
      <c r="D688" s="81" t="s">
        <v>2801</v>
      </c>
      <c r="E688" s="128" t="s">
        <v>951</v>
      </c>
      <c r="F688" t="s">
        <v>56</v>
      </c>
      <c r="H688" s="80"/>
    </row>
    <row r="689" spans="1:8" x14ac:dyDescent="0.2">
      <c r="A689" s="106">
        <v>85272271</v>
      </c>
      <c r="B689" t="s">
        <v>733</v>
      </c>
      <c r="C689" s="106">
        <v>88203697</v>
      </c>
      <c r="D689" s="81" t="s">
        <v>2801</v>
      </c>
      <c r="E689" s="128" t="s">
        <v>951</v>
      </c>
      <c r="F689" t="s">
        <v>56</v>
      </c>
      <c r="H689" s="80"/>
    </row>
    <row r="690" spans="1:8" x14ac:dyDescent="0.2">
      <c r="A690" s="106">
        <v>85258271</v>
      </c>
      <c r="B690" t="s">
        <v>734</v>
      </c>
      <c r="C690" s="106">
        <v>88203697</v>
      </c>
      <c r="D690" s="81" t="s">
        <v>2801</v>
      </c>
      <c r="E690" s="128" t="s">
        <v>951</v>
      </c>
      <c r="F690" t="s">
        <v>56</v>
      </c>
      <c r="H690" s="80"/>
    </row>
    <row r="691" spans="1:8" x14ac:dyDescent="0.2">
      <c r="A691" s="106">
        <v>85275210</v>
      </c>
      <c r="B691" t="s">
        <v>735</v>
      </c>
      <c r="C691" s="106">
        <v>88203859</v>
      </c>
      <c r="D691" s="76" t="s">
        <v>2802</v>
      </c>
      <c r="E691" s="128" t="s">
        <v>951</v>
      </c>
      <c r="F691" t="s">
        <v>56</v>
      </c>
      <c r="H691" s="80"/>
    </row>
    <row r="692" spans="1:8" x14ac:dyDescent="0.2">
      <c r="A692" s="106">
        <v>85275294</v>
      </c>
      <c r="B692" t="s">
        <v>953</v>
      </c>
      <c r="C692" s="106">
        <v>88203859</v>
      </c>
      <c r="D692" s="76" t="s">
        <v>2802</v>
      </c>
      <c r="E692" s="128" t="s">
        <v>951</v>
      </c>
      <c r="F692" t="s">
        <v>56</v>
      </c>
      <c r="H692" s="80"/>
    </row>
    <row r="693" spans="1:8" x14ac:dyDescent="0.2">
      <c r="A693" s="106">
        <v>85275217</v>
      </c>
      <c r="B693" t="s">
        <v>954</v>
      </c>
      <c r="C693" s="106">
        <v>88204142</v>
      </c>
      <c r="D693" s="81" t="s">
        <v>2803</v>
      </c>
      <c r="E693" s="128" t="s">
        <v>951</v>
      </c>
      <c r="F693" t="s">
        <v>56</v>
      </c>
      <c r="H693" s="80"/>
    </row>
    <row r="694" spans="1:8" x14ac:dyDescent="0.2">
      <c r="A694" s="106">
        <v>85272150</v>
      </c>
      <c r="B694" t="s">
        <v>956</v>
      </c>
      <c r="C694" s="106">
        <v>88202653</v>
      </c>
      <c r="D694" s="1" t="s">
        <v>2804</v>
      </c>
      <c r="E694" s="128" t="s">
        <v>951</v>
      </c>
      <c r="F694" t="s">
        <v>56</v>
      </c>
      <c r="H694" s="80"/>
    </row>
    <row r="695" spans="1:8" x14ac:dyDescent="0.2">
      <c r="A695" s="106">
        <v>85272850</v>
      </c>
      <c r="B695" t="s">
        <v>958</v>
      </c>
      <c r="C695" s="106">
        <v>88202654</v>
      </c>
      <c r="D695" s="1" t="s">
        <v>2804</v>
      </c>
      <c r="E695" s="128" t="s">
        <v>951</v>
      </c>
      <c r="F695" t="s">
        <v>56</v>
      </c>
      <c r="H695" s="80"/>
    </row>
    <row r="696" spans="1:8" x14ac:dyDescent="0.2">
      <c r="A696" s="106">
        <v>85272852</v>
      </c>
      <c r="B696" t="s">
        <v>959</v>
      </c>
      <c r="C696" s="106">
        <v>88202655</v>
      </c>
      <c r="D696" s="1" t="s">
        <v>2804</v>
      </c>
      <c r="E696" s="128" t="s">
        <v>951</v>
      </c>
      <c r="F696" t="s">
        <v>56</v>
      </c>
      <c r="H696" s="80"/>
    </row>
    <row r="697" spans="1:8" x14ac:dyDescent="0.2">
      <c r="A697" s="106">
        <v>85272170</v>
      </c>
      <c r="B697" t="s">
        <v>960</v>
      </c>
      <c r="C697" s="106">
        <v>88202656</v>
      </c>
      <c r="D697" s="1" t="s">
        <v>2804</v>
      </c>
      <c r="E697" s="128" t="s">
        <v>951</v>
      </c>
      <c r="F697" t="s">
        <v>56</v>
      </c>
      <c r="H697" s="80"/>
    </row>
    <row r="698" spans="1:8" x14ac:dyDescent="0.2">
      <c r="A698" s="106">
        <v>85258150</v>
      </c>
      <c r="B698" t="s">
        <v>961</v>
      </c>
      <c r="C698" s="106">
        <v>88202657</v>
      </c>
      <c r="D698" s="1" t="s">
        <v>2804</v>
      </c>
      <c r="E698" s="128" t="s">
        <v>951</v>
      </c>
      <c r="F698" t="s">
        <v>56</v>
      </c>
      <c r="H698" s="80"/>
    </row>
    <row r="699" spans="1:8" x14ac:dyDescent="0.2">
      <c r="A699" s="106">
        <v>85258850</v>
      </c>
      <c r="B699" t="s">
        <v>962</v>
      </c>
      <c r="C699" s="106">
        <v>88202658</v>
      </c>
      <c r="D699" s="1" t="s">
        <v>2804</v>
      </c>
      <c r="E699" s="128" t="s">
        <v>951</v>
      </c>
      <c r="F699" t="s">
        <v>56</v>
      </c>
      <c r="H699" s="80"/>
    </row>
    <row r="700" spans="1:8" x14ac:dyDescent="0.2">
      <c r="A700" s="106">
        <v>85258371</v>
      </c>
      <c r="B700" t="s">
        <v>963</v>
      </c>
      <c r="C700" s="106">
        <v>88202659</v>
      </c>
      <c r="D700" s="1" t="s">
        <v>2804</v>
      </c>
      <c r="E700" s="128" t="s">
        <v>951</v>
      </c>
      <c r="F700" t="s">
        <v>56</v>
      </c>
      <c r="H700" s="80"/>
    </row>
    <row r="701" spans="1:8" x14ac:dyDescent="0.2">
      <c r="A701" s="106">
        <v>85272152</v>
      </c>
      <c r="B701" t="s">
        <v>964</v>
      </c>
      <c r="C701" s="106">
        <v>88203048</v>
      </c>
      <c r="D701" s="1" t="s">
        <v>2805</v>
      </c>
      <c r="E701" s="128" t="s">
        <v>951</v>
      </c>
      <c r="F701" t="s">
        <v>56</v>
      </c>
      <c r="H701" s="80"/>
    </row>
    <row r="702" spans="1:8" x14ac:dyDescent="0.2">
      <c r="A702" s="106">
        <v>85272853</v>
      </c>
      <c r="B702" t="s">
        <v>966</v>
      </c>
      <c r="C702" s="106">
        <v>88203048</v>
      </c>
      <c r="D702" s="1" t="s">
        <v>2805</v>
      </c>
      <c r="E702" s="128" t="s">
        <v>951</v>
      </c>
      <c r="F702" t="s">
        <v>56</v>
      </c>
      <c r="H702" s="80"/>
    </row>
    <row r="703" spans="1:8" x14ac:dyDescent="0.2">
      <c r="A703" s="106">
        <v>85272154</v>
      </c>
      <c r="B703" t="s">
        <v>967</v>
      </c>
      <c r="C703" s="106">
        <v>88203048</v>
      </c>
      <c r="D703" s="1" t="s">
        <v>2805</v>
      </c>
      <c r="E703" s="128" t="s">
        <v>951</v>
      </c>
      <c r="F703" t="s">
        <v>56</v>
      </c>
      <c r="H703" s="80"/>
    </row>
    <row r="704" spans="1:8" x14ac:dyDescent="0.2">
      <c r="A704" s="106">
        <v>85272851</v>
      </c>
      <c r="B704" t="s">
        <v>968</v>
      </c>
      <c r="C704" s="106">
        <v>88203048</v>
      </c>
      <c r="D704" s="1" t="s">
        <v>2805</v>
      </c>
      <c r="E704" s="128" t="s">
        <v>951</v>
      </c>
      <c r="F704" t="s">
        <v>56</v>
      </c>
      <c r="H704" s="80"/>
    </row>
    <row r="705" spans="1:8" x14ac:dyDescent="0.2">
      <c r="A705" s="106">
        <v>85258152</v>
      </c>
      <c r="B705" t="s">
        <v>969</v>
      </c>
      <c r="C705" s="106">
        <v>88203048</v>
      </c>
      <c r="D705" s="1" t="s">
        <v>2805</v>
      </c>
      <c r="E705" s="128" t="s">
        <v>951</v>
      </c>
      <c r="F705" t="s">
        <v>56</v>
      </c>
      <c r="H705" s="80"/>
    </row>
    <row r="706" spans="1:8" x14ac:dyDescent="0.2">
      <c r="A706" s="106">
        <v>85275205</v>
      </c>
      <c r="B706" t="s">
        <v>970</v>
      </c>
      <c r="C706" s="106">
        <v>88203197</v>
      </c>
      <c r="D706" s="1" t="s">
        <v>2806</v>
      </c>
      <c r="E706" s="128" t="s">
        <v>951</v>
      </c>
      <c r="F706" t="s">
        <v>56</v>
      </c>
      <c r="H706" s="80"/>
    </row>
    <row r="707" spans="1:8" x14ac:dyDescent="0.2">
      <c r="A707" s="106">
        <v>85275240</v>
      </c>
      <c r="B707" t="s">
        <v>972</v>
      </c>
      <c r="C707" s="106">
        <v>88203197</v>
      </c>
      <c r="D707" s="1" t="s">
        <v>2806</v>
      </c>
      <c r="E707" s="128" t="s">
        <v>951</v>
      </c>
      <c r="F707" t="s">
        <v>56</v>
      </c>
      <c r="H707" s="80"/>
    </row>
    <row r="708" spans="1:8" x14ac:dyDescent="0.2">
      <c r="A708" s="106">
        <v>85275291</v>
      </c>
      <c r="B708" t="s">
        <v>973</v>
      </c>
      <c r="C708" s="106">
        <v>88203197</v>
      </c>
      <c r="D708" s="1" t="s">
        <v>2806</v>
      </c>
      <c r="E708" s="128" t="s">
        <v>951</v>
      </c>
      <c r="F708" t="s">
        <v>56</v>
      </c>
      <c r="H708" s="80"/>
    </row>
    <row r="709" spans="1:8" x14ac:dyDescent="0.2">
      <c r="A709" s="106">
        <v>85275211</v>
      </c>
      <c r="B709" t="s">
        <v>974</v>
      </c>
      <c r="C709" s="106">
        <v>88203555</v>
      </c>
      <c r="D709" s="76" t="s">
        <v>2807</v>
      </c>
      <c r="E709" s="128" t="s">
        <v>951</v>
      </c>
      <c r="F709" t="s">
        <v>56</v>
      </c>
      <c r="H709" s="80"/>
    </row>
    <row r="710" spans="1:8" x14ac:dyDescent="0.2">
      <c r="A710" s="106">
        <v>85275204</v>
      </c>
      <c r="B710" t="s">
        <v>976</v>
      </c>
      <c r="C710" s="106">
        <v>88203555</v>
      </c>
      <c r="D710" s="76" t="s">
        <v>2807</v>
      </c>
      <c r="E710" s="128" t="s">
        <v>951</v>
      </c>
      <c r="F710" t="s">
        <v>56</v>
      </c>
      <c r="H710" s="80"/>
    </row>
    <row r="711" spans="1:8" x14ac:dyDescent="0.2">
      <c r="A711" s="106">
        <v>85275245</v>
      </c>
      <c r="B711" t="s">
        <v>977</v>
      </c>
      <c r="C711" s="106">
        <v>88203555</v>
      </c>
      <c r="D711" s="76" t="s">
        <v>2807</v>
      </c>
      <c r="E711" s="128" t="s">
        <v>951</v>
      </c>
      <c r="F711" t="s">
        <v>56</v>
      </c>
      <c r="H711" s="80"/>
    </row>
    <row r="712" spans="1:8" x14ac:dyDescent="0.2">
      <c r="A712" s="106">
        <v>85273750</v>
      </c>
      <c r="B712" t="s">
        <v>978</v>
      </c>
      <c r="C712" s="106">
        <v>88203386</v>
      </c>
      <c r="D712" s="76" t="s">
        <v>2808</v>
      </c>
      <c r="E712" s="128" t="s">
        <v>951</v>
      </c>
      <c r="F712" t="s">
        <v>56</v>
      </c>
      <c r="H712" s="80"/>
    </row>
    <row r="713" spans="1:8" x14ac:dyDescent="0.2">
      <c r="A713" s="106">
        <v>85273990</v>
      </c>
      <c r="B713" t="s">
        <v>980</v>
      </c>
      <c r="C713" s="106">
        <v>88203386</v>
      </c>
      <c r="D713" s="76" t="s">
        <v>2808</v>
      </c>
      <c r="E713" s="128" t="s">
        <v>951</v>
      </c>
      <c r="F713" t="s">
        <v>56</v>
      </c>
      <c r="H713" s="80"/>
    </row>
    <row r="714" spans="1:8" x14ac:dyDescent="0.2">
      <c r="A714" s="106">
        <v>85259750</v>
      </c>
      <c r="B714" t="s">
        <v>981</v>
      </c>
      <c r="C714" s="106">
        <v>88203386</v>
      </c>
      <c r="D714" s="76" t="s">
        <v>2808</v>
      </c>
      <c r="E714" s="128" t="s">
        <v>951</v>
      </c>
      <c r="F714" t="s">
        <v>56</v>
      </c>
      <c r="H714" s="80"/>
    </row>
    <row r="715" spans="1:8" x14ac:dyDescent="0.2">
      <c r="A715" s="106">
        <v>85273754</v>
      </c>
      <c r="B715" t="s">
        <v>982</v>
      </c>
      <c r="C715" s="106">
        <v>88204143</v>
      </c>
      <c r="D715" s="81" t="s">
        <v>2809</v>
      </c>
      <c r="E715" s="128" t="s">
        <v>951</v>
      </c>
      <c r="F715" t="s">
        <v>56</v>
      </c>
      <c r="H715" s="80"/>
    </row>
    <row r="716" spans="1:8" x14ac:dyDescent="0.2">
      <c r="A716" s="106">
        <v>85273755</v>
      </c>
      <c r="B716" t="s">
        <v>984</v>
      </c>
      <c r="C716" s="106">
        <v>88204143</v>
      </c>
      <c r="D716" s="81" t="s">
        <v>2809</v>
      </c>
      <c r="E716" s="128" t="s">
        <v>951</v>
      </c>
      <c r="F716" t="s">
        <v>56</v>
      </c>
      <c r="H716" s="80"/>
    </row>
    <row r="717" spans="1:8" x14ac:dyDescent="0.2">
      <c r="A717" s="106">
        <v>85259751</v>
      </c>
      <c r="B717" t="s">
        <v>985</v>
      </c>
      <c r="C717" s="106">
        <v>88204143</v>
      </c>
      <c r="D717" s="81" t="s">
        <v>2809</v>
      </c>
      <c r="E717" s="128" t="s">
        <v>951</v>
      </c>
      <c r="F717" t="s">
        <v>56</v>
      </c>
      <c r="H717" s="80"/>
    </row>
    <row r="718" spans="1:8" x14ac:dyDescent="0.2">
      <c r="A718" s="106">
        <v>85275345</v>
      </c>
      <c r="B718" t="s">
        <v>986</v>
      </c>
      <c r="C718" s="106">
        <v>88204150</v>
      </c>
      <c r="D718" s="81" t="s">
        <v>2810</v>
      </c>
      <c r="E718" s="128" t="s">
        <v>951</v>
      </c>
      <c r="F718" t="s">
        <v>56</v>
      </c>
      <c r="H718" s="80"/>
    </row>
    <row r="719" spans="1:8" x14ac:dyDescent="0.2">
      <c r="A719" s="106">
        <v>85275339</v>
      </c>
      <c r="B719" t="s">
        <v>988</v>
      </c>
      <c r="C719" s="106">
        <v>88204150</v>
      </c>
      <c r="D719" s="81" t="s">
        <v>2810</v>
      </c>
      <c r="E719" s="128" t="s">
        <v>951</v>
      </c>
      <c r="F719" t="s">
        <v>56</v>
      </c>
      <c r="H719" s="80"/>
    </row>
    <row r="720" spans="1:8" x14ac:dyDescent="0.2">
      <c r="A720" s="106">
        <v>85273670</v>
      </c>
      <c r="B720" t="s">
        <v>989</v>
      </c>
      <c r="C720" s="106">
        <v>88202720</v>
      </c>
      <c r="D720" s="76" t="s">
        <v>2811</v>
      </c>
      <c r="E720" s="128" t="s">
        <v>951</v>
      </c>
      <c r="F720" t="s">
        <v>56</v>
      </c>
      <c r="H720" s="80"/>
    </row>
    <row r="721" spans="1:8" x14ac:dyDescent="0.2">
      <c r="A721" s="106">
        <v>85273671</v>
      </c>
      <c r="B721" t="s">
        <v>991</v>
      </c>
      <c r="C721" s="106">
        <v>88202720</v>
      </c>
      <c r="D721" s="76" t="s">
        <v>2811</v>
      </c>
      <c r="E721" s="128" t="s">
        <v>951</v>
      </c>
      <c r="F721" t="s">
        <v>56</v>
      </c>
      <c r="H721" s="80"/>
    </row>
    <row r="722" spans="1:8" x14ac:dyDescent="0.2">
      <c r="A722" s="106">
        <v>85259670</v>
      </c>
      <c r="B722" t="s">
        <v>992</v>
      </c>
      <c r="C722" s="106">
        <v>88202720</v>
      </c>
      <c r="D722" s="76" t="s">
        <v>2811</v>
      </c>
      <c r="E722" s="128" t="s">
        <v>951</v>
      </c>
      <c r="F722" t="s">
        <v>56</v>
      </c>
      <c r="H722" s="80"/>
    </row>
    <row r="723" spans="1:8" x14ac:dyDescent="0.2">
      <c r="A723" s="106">
        <v>85259671</v>
      </c>
      <c r="B723" t="s">
        <v>993</v>
      </c>
      <c r="C723" s="106">
        <v>88202720</v>
      </c>
      <c r="D723" s="76" t="s">
        <v>2811</v>
      </c>
      <c r="E723" s="128" t="s">
        <v>951</v>
      </c>
      <c r="F723" t="s">
        <v>56</v>
      </c>
      <c r="H723" s="80"/>
    </row>
    <row r="724" spans="1:8" x14ac:dyDescent="0.2">
      <c r="A724" s="106">
        <v>85275321</v>
      </c>
      <c r="B724" t="s">
        <v>781</v>
      </c>
      <c r="C724" s="106">
        <v>88203821</v>
      </c>
      <c r="D724" s="76" t="s">
        <v>2812</v>
      </c>
      <c r="E724" s="128" t="s">
        <v>951</v>
      </c>
      <c r="F724" t="s">
        <v>56</v>
      </c>
      <c r="H724" s="80"/>
    </row>
    <row r="725" spans="1:8" x14ac:dyDescent="0.2">
      <c r="A725" s="106">
        <v>85275340</v>
      </c>
      <c r="B725" t="s">
        <v>783</v>
      </c>
      <c r="C725" s="106">
        <v>88203821</v>
      </c>
      <c r="D725" s="76" t="s">
        <v>2812</v>
      </c>
      <c r="E725" s="128" t="s">
        <v>951</v>
      </c>
      <c r="F725" t="s">
        <v>56</v>
      </c>
      <c r="H725" s="80"/>
    </row>
    <row r="726" spans="1:8" x14ac:dyDescent="0.2">
      <c r="A726" s="106">
        <v>85275336</v>
      </c>
      <c r="B726" t="s">
        <v>784</v>
      </c>
      <c r="C726" s="106">
        <v>88203821</v>
      </c>
      <c r="D726" s="76" t="s">
        <v>2812</v>
      </c>
      <c r="E726" s="128" t="s">
        <v>951</v>
      </c>
      <c r="F726" t="s">
        <v>56</v>
      </c>
      <c r="H726" s="80"/>
    </row>
    <row r="727" spans="1:8" x14ac:dyDescent="0.2">
      <c r="A727" s="106">
        <v>85273550</v>
      </c>
      <c r="B727" t="s">
        <v>785</v>
      </c>
      <c r="C727" s="106">
        <v>88202696</v>
      </c>
      <c r="D727" s="76" t="s">
        <v>2813</v>
      </c>
      <c r="E727" s="128" t="s">
        <v>951</v>
      </c>
      <c r="F727" t="s">
        <v>56</v>
      </c>
      <c r="H727" s="80"/>
    </row>
    <row r="728" spans="1:8" x14ac:dyDescent="0.2">
      <c r="A728" s="106">
        <v>85273950</v>
      </c>
      <c r="B728" t="s">
        <v>787</v>
      </c>
      <c r="C728" s="106">
        <v>88202696</v>
      </c>
      <c r="D728" s="76" t="s">
        <v>2813</v>
      </c>
      <c r="E728" s="128" t="s">
        <v>951</v>
      </c>
      <c r="F728" t="s">
        <v>56</v>
      </c>
      <c r="H728" s="80"/>
    </row>
    <row r="729" spans="1:8" x14ac:dyDescent="0.2">
      <c r="A729" s="106">
        <v>85273951</v>
      </c>
      <c r="B729" t="s">
        <v>788</v>
      </c>
      <c r="C729" s="106">
        <v>88202696</v>
      </c>
      <c r="D729" s="76" t="s">
        <v>2813</v>
      </c>
      <c r="E729" s="128" t="s">
        <v>951</v>
      </c>
      <c r="F729" t="s">
        <v>56</v>
      </c>
      <c r="H729" s="80"/>
    </row>
    <row r="730" spans="1:8" x14ac:dyDescent="0.2">
      <c r="A730" s="106">
        <v>85273570</v>
      </c>
      <c r="B730" t="s">
        <v>789</v>
      </c>
      <c r="C730" s="106">
        <v>88202696</v>
      </c>
      <c r="D730" s="76" t="s">
        <v>2813</v>
      </c>
      <c r="E730" s="128" t="s">
        <v>951</v>
      </c>
      <c r="F730" t="s">
        <v>56</v>
      </c>
      <c r="H730" s="80"/>
    </row>
    <row r="731" spans="1:8" x14ac:dyDescent="0.2">
      <c r="A731" s="106">
        <v>85259550</v>
      </c>
      <c r="B731" t="s">
        <v>790</v>
      </c>
      <c r="C731" s="106">
        <v>88202696</v>
      </c>
      <c r="D731" s="76" t="s">
        <v>2813</v>
      </c>
      <c r="E731" s="128" t="s">
        <v>951</v>
      </c>
      <c r="F731" t="s">
        <v>56</v>
      </c>
      <c r="H731" s="80"/>
    </row>
    <row r="732" spans="1:8" x14ac:dyDescent="0.2">
      <c r="A732" s="106">
        <v>85259850</v>
      </c>
      <c r="B732" t="s">
        <v>791</v>
      </c>
      <c r="C732" s="106">
        <v>88202696</v>
      </c>
      <c r="D732" s="76" t="s">
        <v>2813</v>
      </c>
      <c r="E732" s="128" t="s">
        <v>951</v>
      </c>
      <c r="F732" t="s">
        <v>56</v>
      </c>
      <c r="H732" s="80"/>
    </row>
    <row r="733" spans="1:8" x14ac:dyDescent="0.2">
      <c r="A733" s="106">
        <v>85273555</v>
      </c>
      <c r="B733" t="s">
        <v>792</v>
      </c>
      <c r="C733" s="106">
        <v>88203283</v>
      </c>
      <c r="D733" s="76" t="s">
        <v>2814</v>
      </c>
      <c r="E733" s="128" t="s">
        <v>951</v>
      </c>
      <c r="F733" t="s">
        <v>56</v>
      </c>
      <c r="H733" s="80"/>
    </row>
    <row r="734" spans="1:8" x14ac:dyDescent="0.2">
      <c r="A734" s="106">
        <v>85273552</v>
      </c>
      <c r="B734" t="s">
        <v>794</v>
      </c>
      <c r="C734" s="106">
        <v>88203283</v>
      </c>
      <c r="D734" s="76" t="s">
        <v>2814</v>
      </c>
      <c r="E734" s="128" t="s">
        <v>951</v>
      </c>
      <c r="F734" t="s">
        <v>56</v>
      </c>
      <c r="H734" s="80"/>
    </row>
    <row r="735" spans="1:8" x14ac:dyDescent="0.2">
      <c r="A735" s="106">
        <v>85273952</v>
      </c>
      <c r="B735" t="s">
        <v>795</v>
      </c>
      <c r="C735" s="106">
        <v>88203283</v>
      </c>
      <c r="D735" s="76" t="s">
        <v>2814</v>
      </c>
      <c r="E735" s="128" t="s">
        <v>951</v>
      </c>
      <c r="F735" t="s">
        <v>56</v>
      </c>
      <c r="H735" s="80"/>
    </row>
    <row r="736" spans="1:8" x14ac:dyDescent="0.2">
      <c r="A736" s="106">
        <v>85259554</v>
      </c>
      <c r="B736" t="s">
        <v>796</v>
      </c>
      <c r="C736" s="106">
        <v>88203283</v>
      </c>
      <c r="D736" s="76" t="s">
        <v>2814</v>
      </c>
      <c r="E736" s="128" t="s">
        <v>951</v>
      </c>
      <c r="F736" t="s">
        <v>56</v>
      </c>
      <c r="H736" s="80"/>
    </row>
    <row r="737" spans="1:8" x14ac:dyDescent="0.2">
      <c r="A737" s="106">
        <v>85275327</v>
      </c>
      <c r="B737" t="s">
        <v>797</v>
      </c>
      <c r="C737" s="106">
        <v>88203189</v>
      </c>
      <c r="D737" s="76" t="s">
        <v>2815</v>
      </c>
      <c r="E737" s="128" t="s">
        <v>951</v>
      </c>
      <c r="F737" t="s">
        <v>56</v>
      </c>
      <c r="H737" s="80"/>
    </row>
    <row r="738" spans="1:8" x14ac:dyDescent="0.2">
      <c r="A738" s="106">
        <v>85275320</v>
      </c>
      <c r="B738" t="s">
        <v>799</v>
      </c>
      <c r="C738" s="106">
        <v>88203189</v>
      </c>
      <c r="D738" s="76" t="s">
        <v>2815</v>
      </c>
      <c r="E738" s="128" t="s">
        <v>951</v>
      </c>
      <c r="F738" t="s">
        <v>56</v>
      </c>
      <c r="H738" s="80"/>
    </row>
    <row r="739" spans="1:8" x14ac:dyDescent="0.2">
      <c r="A739" s="106">
        <v>85275333</v>
      </c>
      <c r="B739" t="s">
        <v>800</v>
      </c>
      <c r="C739" s="106">
        <v>88203189</v>
      </c>
      <c r="D739" s="76" t="s">
        <v>2815</v>
      </c>
      <c r="E739" s="128" t="s">
        <v>951</v>
      </c>
      <c r="F739" t="s">
        <v>56</v>
      </c>
      <c r="H739" s="80"/>
    </row>
    <row r="740" spans="1:8" x14ac:dyDescent="0.2">
      <c r="A740" s="106">
        <v>85275335</v>
      </c>
      <c r="B740" t="s">
        <v>801</v>
      </c>
      <c r="C740" s="106">
        <v>88203189</v>
      </c>
      <c r="D740" s="76" t="s">
        <v>2815</v>
      </c>
      <c r="E740" s="128" t="s">
        <v>951</v>
      </c>
      <c r="F740" t="s">
        <v>56</v>
      </c>
      <c r="H740" s="80"/>
    </row>
    <row r="741" spans="1:8" x14ac:dyDescent="0.2">
      <c r="A741" s="106">
        <v>85275314</v>
      </c>
      <c r="B741" t="s">
        <v>802</v>
      </c>
      <c r="C741" s="106">
        <v>88203189</v>
      </c>
      <c r="D741" s="76" t="s">
        <v>2815</v>
      </c>
      <c r="E741" s="128" t="s">
        <v>951</v>
      </c>
      <c r="F741" t="s">
        <v>56</v>
      </c>
      <c r="H741" s="80"/>
    </row>
    <row r="742" spans="1:8" x14ac:dyDescent="0.2">
      <c r="A742" s="106">
        <v>85275342</v>
      </c>
      <c r="B742" t="s">
        <v>803</v>
      </c>
      <c r="C742" s="106">
        <v>88204144</v>
      </c>
      <c r="D742" s="1" t="s">
        <v>2816</v>
      </c>
      <c r="E742" s="128" t="s">
        <v>951</v>
      </c>
      <c r="F742" t="s">
        <v>56</v>
      </c>
      <c r="H742" s="80"/>
    </row>
    <row r="743" spans="1:8" x14ac:dyDescent="0.2">
      <c r="A743" s="106">
        <v>85275329</v>
      </c>
      <c r="B743" t="s">
        <v>805</v>
      </c>
      <c r="C743" s="106">
        <v>88204144</v>
      </c>
      <c r="D743" s="1" t="s">
        <v>2816</v>
      </c>
      <c r="E743" s="128" t="s">
        <v>951</v>
      </c>
      <c r="F743" t="s">
        <v>56</v>
      </c>
      <c r="H743" s="80"/>
    </row>
    <row r="744" spans="1:8" x14ac:dyDescent="0.2">
      <c r="A744" s="106">
        <v>85273350</v>
      </c>
      <c r="B744" t="s">
        <v>806</v>
      </c>
      <c r="C744" s="106">
        <v>88203250</v>
      </c>
      <c r="D744" s="76" t="s">
        <v>2817</v>
      </c>
      <c r="E744" s="128" t="s">
        <v>951</v>
      </c>
      <c r="F744" t="s">
        <v>56</v>
      </c>
      <c r="H744" s="80"/>
    </row>
    <row r="745" spans="1:8" x14ac:dyDescent="0.2">
      <c r="A745" s="106">
        <v>85273840</v>
      </c>
      <c r="B745" t="s">
        <v>808</v>
      </c>
      <c r="C745" s="106">
        <v>88203250</v>
      </c>
      <c r="D745" s="76" t="s">
        <v>2817</v>
      </c>
      <c r="E745" s="128" t="s">
        <v>951</v>
      </c>
      <c r="F745" t="s">
        <v>56</v>
      </c>
      <c r="H745" s="80"/>
    </row>
    <row r="746" spans="1:8" x14ac:dyDescent="0.2">
      <c r="A746" s="106">
        <v>85273172</v>
      </c>
      <c r="B746" t="s">
        <v>809</v>
      </c>
      <c r="C746" s="106">
        <v>88203250</v>
      </c>
      <c r="D746" s="76" t="s">
        <v>2817</v>
      </c>
      <c r="E746" s="128" t="s">
        <v>951</v>
      </c>
      <c r="F746" t="s">
        <v>56</v>
      </c>
      <c r="H746" s="80"/>
    </row>
    <row r="747" spans="1:8" x14ac:dyDescent="0.2">
      <c r="A747" s="106">
        <v>85259350</v>
      </c>
      <c r="B747" t="s">
        <v>810</v>
      </c>
      <c r="C747" s="106">
        <v>88203250</v>
      </c>
      <c r="D747" s="76" t="s">
        <v>2817</v>
      </c>
      <c r="E747" s="128" t="s">
        <v>951</v>
      </c>
      <c r="F747" t="s">
        <v>56</v>
      </c>
      <c r="H747" s="80"/>
    </row>
    <row r="748" spans="1:8" x14ac:dyDescent="0.2">
      <c r="A748" s="106">
        <v>85259840</v>
      </c>
      <c r="B748" t="s">
        <v>811</v>
      </c>
      <c r="C748" s="106">
        <v>88203250</v>
      </c>
      <c r="D748" s="76" t="s">
        <v>2817</v>
      </c>
      <c r="E748" s="128" t="s">
        <v>951</v>
      </c>
      <c r="F748" t="s">
        <v>56</v>
      </c>
      <c r="H748" s="80"/>
    </row>
    <row r="749" spans="1:8" x14ac:dyDescent="0.2">
      <c r="A749" s="106">
        <v>85273352</v>
      </c>
      <c r="B749" t="s">
        <v>812</v>
      </c>
      <c r="C749" s="106">
        <v>88203461</v>
      </c>
      <c r="D749" s="76" t="s">
        <v>2818</v>
      </c>
      <c r="E749" s="128" t="s">
        <v>951</v>
      </c>
      <c r="F749" t="s">
        <v>56</v>
      </c>
      <c r="H749" s="80"/>
    </row>
    <row r="750" spans="1:8" x14ac:dyDescent="0.2">
      <c r="A750" s="106">
        <v>85273353</v>
      </c>
      <c r="B750" t="s">
        <v>814</v>
      </c>
      <c r="C750" s="106">
        <v>88203461</v>
      </c>
      <c r="D750" s="76" t="s">
        <v>2818</v>
      </c>
      <c r="E750" s="128" t="s">
        <v>951</v>
      </c>
      <c r="F750" t="s">
        <v>56</v>
      </c>
      <c r="H750" s="80"/>
    </row>
    <row r="751" spans="1:8" x14ac:dyDescent="0.2">
      <c r="A751" s="106">
        <v>85275325</v>
      </c>
      <c r="B751" t="s">
        <v>815</v>
      </c>
      <c r="C751" s="106">
        <v>88202997</v>
      </c>
      <c r="D751" s="76" t="s">
        <v>2819</v>
      </c>
      <c r="E751" s="128" t="s">
        <v>951</v>
      </c>
      <c r="F751" t="s">
        <v>56</v>
      </c>
      <c r="H751" s="80"/>
    </row>
    <row r="752" spans="1:8" x14ac:dyDescent="0.2">
      <c r="A752" s="106">
        <v>85275301</v>
      </c>
      <c r="B752" t="s">
        <v>817</v>
      </c>
      <c r="C752" s="106">
        <v>88202997</v>
      </c>
      <c r="D752" s="76" t="s">
        <v>2819</v>
      </c>
      <c r="E752" s="128" t="s">
        <v>951</v>
      </c>
      <c r="F752" t="s">
        <v>56</v>
      </c>
      <c r="H752" s="80"/>
    </row>
    <row r="753" spans="1:8" x14ac:dyDescent="0.2">
      <c r="A753" s="106">
        <v>85275337</v>
      </c>
      <c r="B753" t="s">
        <v>818</v>
      </c>
      <c r="C753" s="106">
        <v>88202997</v>
      </c>
      <c r="D753" s="76" t="s">
        <v>2819</v>
      </c>
      <c r="E753" s="128" t="s">
        <v>951</v>
      </c>
      <c r="F753" t="s">
        <v>56</v>
      </c>
      <c r="H753" s="80"/>
    </row>
    <row r="754" spans="1:8" x14ac:dyDescent="0.2">
      <c r="A754" s="106">
        <v>85273250</v>
      </c>
      <c r="B754" t="s">
        <v>819</v>
      </c>
      <c r="C754" s="106">
        <v>88202707</v>
      </c>
      <c r="D754" s="76" t="s">
        <v>2820</v>
      </c>
      <c r="E754" s="128" t="s">
        <v>951</v>
      </c>
      <c r="F754" t="s">
        <v>56</v>
      </c>
      <c r="H754" s="80"/>
    </row>
    <row r="755" spans="1:8" x14ac:dyDescent="0.2">
      <c r="A755" s="106">
        <v>85273270</v>
      </c>
      <c r="B755" t="s">
        <v>821</v>
      </c>
      <c r="C755" s="106">
        <v>88202707</v>
      </c>
      <c r="D755" s="76" t="s">
        <v>2820</v>
      </c>
      <c r="E755" s="128" t="s">
        <v>951</v>
      </c>
      <c r="F755" t="s">
        <v>56</v>
      </c>
      <c r="H755" s="80"/>
    </row>
    <row r="756" spans="1:8" x14ac:dyDescent="0.2">
      <c r="A756" s="106">
        <v>85273805</v>
      </c>
      <c r="B756" t="s">
        <v>822</v>
      </c>
      <c r="C756" s="106">
        <v>88202707</v>
      </c>
      <c r="D756" s="76" t="s">
        <v>2820</v>
      </c>
      <c r="E756" s="128" t="s">
        <v>951</v>
      </c>
      <c r="F756" t="s">
        <v>56</v>
      </c>
      <c r="H756" s="80"/>
    </row>
    <row r="757" spans="1:8" x14ac:dyDescent="0.2">
      <c r="A757" s="106">
        <v>85259270</v>
      </c>
      <c r="B757" t="s">
        <v>823</v>
      </c>
      <c r="C757" s="106">
        <v>88202707</v>
      </c>
      <c r="D757" s="76" t="s">
        <v>2820</v>
      </c>
      <c r="E757" s="128" t="s">
        <v>951</v>
      </c>
      <c r="F757" t="s">
        <v>56</v>
      </c>
      <c r="H757" s="80"/>
    </row>
    <row r="758" spans="1:8" x14ac:dyDescent="0.2">
      <c r="A758" s="106">
        <v>85259271</v>
      </c>
      <c r="B758" t="s">
        <v>824</v>
      </c>
      <c r="C758" s="106">
        <v>88202707</v>
      </c>
      <c r="D758" s="76" t="s">
        <v>2820</v>
      </c>
      <c r="E758" s="128" t="s">
        <v>951</v>
      </c>
      <c r="F758" t="s">
        <v>56</v>
      </c>
      <c r="H758" s="80"/>
    </row>
    <row r="759" spans="1:8" x14ac:dyDescent="0.2">
      <c r="A759" s="106">
        <v>85273271</v>
      </c>
      <c r="B759" t="s">
        <v>825</v>
      </c>
      <c r="C759" s="106">
        <v>88203316</v>
      </c>
      <c r="D759" s="76" t="s">
        <v>2821</v>
      </c>
      <c r="E759" s="128" t="s">
        <v>951</v>
      </c>
      <c r="F759" t="s">
        <v>56</v>
      </c>
      <c r="H759" s="80"/>
    </row>
    <row r="760" spans="1:8" x14ac:dyDescent="0.2">
      <c r="A760" s="106">
        <v>85259272</v>
      </c>
      <c r="B760" t="s">
        <v>827</v>
      </c>
      <c r="C760" s="106">
        <v>88203316</v>
      </c>
      <c r="D760" s="76" t="s">
        <v>2821</v>
      </c>
      <c r="E760" s="128" t="s">
        <v>951</v>
      </c>
      <c r="F760" t="s">
        <v>56</v>
      </c>
      <c r="H760" s="80"/>
    </row>
    <row r="761" spans="1:8" x14ac:dyDescent="0.2">
      <c r="A761" s="106">
        <v>85275341</v>
      </c>
      <c r="B761" t="s">
        <v>828</v>
      </c>
      <c r="C761" s="106">
        <v>88203858</v>
      </c>
      <c r="D761" s="76" t="s">
        <v>2822</v>
      </c>
      <c r="E761" s="128" t="s">
        <v>951</v>
      </c>
      <c r="F761" t="s">
        <v>56</v>
      </c>
      <c r="H761" s="80"/>
    </row>
    <row r="762" spans="1:8" x14ac:dyDescent="0.2">
      <c r="A762" s="106">
        <v>85275332</v>
      </c>
      <c r="B762" t="s">
        <v>830</v>
      </c>
      <c r="C762" s="106">
        <v>88203858</v>
      </c>
      <c r="D762" s="76" t="s">
        <v>2822</v>
      </c>
      <c r="E762" s="128" t="s">
        <v>951</v>
      </c>
      <c r="F762" t="s">
        <v>56</v>
      </c>
      <c r="H762" s="80"/>
    </row>
    <row r="763" spans="1:8" x14ac:dyDescent="0.2">
      <c r="A763" s="106">
        <v>85275328</v>
      </c>
      <c r="B763" t="s">
        <v>831</v>
      </c>
      <c r="C763" s="106">
        <v>88204145</v>
      </c>
      <c r="D763" s="81" t="s">
        <v>2823</v>
      </c>
      <c r="E763" s="128" t="s">
        <v>951</v>
      </c>
      <c r="F763" t="s">
        <v>56</v>
      </c>
      <c r="H763" s="80"/>
    </row>
    <row r="764" spans="1:8" x14ac:dyDescent="0.2">
      <c r="A764" s="106">
        <v>85273150</v>
      </c>
      <c r="B764" t="s">
        <v>833</v>
      </c>
      <c r="C764" s="106">
        <v>88202683</v>
      </c>
      <c r="D764" s="1" t="s">
        <v>2824</v>
      </c>
      <c r="E764" s="128" t="s">
        <v>951</v>
      </c>
      <c r="F764" t="s">
        <v>56</v>
      </c>
      <c r="H764" s="80"/>
    </row>
    <row r="765" spans="1:8" x14ac:dyDescent="0.2">
      <c r="A765" s="106">
        <v>85273800</v>
      </c>
      <c r="B765" t="s">
        <v>835</v>
      </c>
      <c r="C765" s="106">
        <v>88202683</v>
      </c>
      <c r="D765" s="1" t="s">
        <v>2824</v>
      </c>
      <c r="E765" s="128" t="s">
        <v>951</v>
      </c>
      <c r="F765" t="s">
        <v>56</v>
      </c>
      <c r="H765" s="80"/>
    </row>
    <row r="766" spans="1:8" x14ac:dyDescent="0.2">
      <c r="A766" s="106">
        <v>85273801</v>
      </c>
      <c r="B766" t="s">
        <v>836</v>
      </c>
      <c r="C766" s="106">
        <v>88202683</v>
      </c>
      <c r="D766" s="1" t="s">
        <v>2824</v>
      </c>
      <c r="E766" s="128" t="s">
        <v>951</v>
      </c>
      <c r="F766" t="s">
        <v>56</v>
      </c>
      <c r="H766" s="80"/>
    </row>
    <row r="767" spans="1:8" x14ac:dyDescent="0.2">
      <c r="A767" s="106">
        <v>85273170</v>
      </c>
      <c r="B767" t="s">
        <v>837</v>
      </c>
      <c r="C767" s="106">
        <v>88202683</v>
      </c>
      <c r="D767" s="1" t="s">
        <v>2824</v>
      </c>
      <c r="E767" s="128" t="s">
        <v>951</v>
      </c>
      <c r="F767" t="s">
        <v>56</v>
      </c>
      <c r="H767" s="80"/>
    </row>
    <row r="768" spans="1:8" x14ac:dyDescent="0.2">
      <c r="A768" s="106">
        <v>85259150</v>
      </c>
      <c r="B768" t="s">
        <v>838</v>
      </c>
      <c r="C768" s="106">
        <v>88202683</v>
      </c>
      <c r="D768" s="1" t="s">
        <v>2824</v>
      </c>
      <c r="E768" s="128" t="s">
        <v>951</v>
      </c>
      <c r="F768" t="s">
        <v>56</v>
      </c>
      <c r="H768" s="80"/>
    </row>
    <row r="769" spans="1:8" x14ac:dyDescent="0.2">
      <c r="A769" s="106">
        <v>85259800</v>
      </c>
      <c r="B769" t="s">
        <v>839</v>
      </c>
      <c r="C769" s="106">
        <v>88202683</v>
      </c>
      <c r="D769" s="1" t="s">
        <v>2824</v>
      </c>
      <c r="E769" s="128" t="s">
        <v>951</v>
      </c>
      <c r="F769" t="s">
        <v>56</v>
      </c>
      <c r="H769" s="80"/>
    </row>
    <row r="770" spans="1:8" x14ac:dyDescent="0.2">
      <c r="A770" s="106">
        <v>85259371</v>
      </c>
      <c r="B770" t="s">
        <v>840</v>
      </c>
      <c r="C770" s="106">
        <v>88202683</v>
      </c>
      <c r="D770" s="1" t="s">
        <v>2824</v>
      </c>
      <c r="E770" s="128" t="s">
        <v>951</v>
      </c>
      <c r="F770" t="s">
        <v>56</v>
      </c>
      <c r="H770" s="80"/>
    </row>
    <row r="771" spans="1:8" x14ac:dyDescent="0.2">
      <c r="A771" s="106">
        <v>85273153</v>
      </c>
      <c r="B771" t="s">
        <v>841</v>
      </c>
      <c r="C771" s="106">
        <v>88203135</v>
      </c>
      <c r="D771" s="1" t="s">
        <v>2825</v>
      </c>
      <c r="E771" s="128" t="s">
        <v>951</v>
      </c>
      <c r="F771" t="s">
        <v>56</v>
      </c>
      <c r="H771" s="80"/>
    </row>
    <row r="772" spans="1:8" x14ac:dyDescent="0.2">
      <c r="A772" s="106">
        <v>85273152</v>
      </c>
      <c r="B772" t="s">
        <v>843</v>
      </c>
      <c r="C772" s="106">
        <v>88203135</v>
      </c>
      <c r="D772" s="1" t="s">
        <v>2825</v>
      </c>
      <c r="E772" s="128" t="s">
        <v>951</v>
      </c>
      <c r="F772" t="s">
        <v>56</v>
      </c>
      <c r="H772" s="80"/>
    </row>
    <row r="773" spans="1:8" x14ac:dyDescent="0.2">
      <c r="A773" s="106">
        <v>85273802</v>
      </c>
      <c r="B773" t="s">
        <v>844</v>
      </c>
      <c r="C773" s="106">
        <v>88203135</v>
      </c>
      <c r="D773" s="1" t="s">
        <v>2825</v>
      </c>
      <c r="E773" s="128" t="s">
        <v>951</v>
      </c>
      <c r="F773" t="s">
        <v>56</v>
      </c>
      <c r="H773" s="80"/>
    </row>
    <row r="774" spans="1:8" x14ac:dyDescent="0.2">
      <c r="A774" s="106">
        <v>85259155</v>
      </c>
      <c r="B774" t="s">
        <v>845</v>
      </c>
      <c r="C774" s="106">
        <v>88203135</v>
      </c>
      <c r="D774" s="1" t="s">
        <v>2825</v>
      </c>
      <c r="E774" s="128" t="s">
        <v>951</v>
      </c>
      <c r="F774" t="s">
        <v>56</v>
      </c>
      <c r="H774" s="80"/>
    </row>
    <row r="775" spans="1:8" x14ac:dyDescent="0.2">
      <c r="A775" s="106">
        <v>85275324</v>
      </c>
      <c r="B775" t="s">
        <v>846</v>
      </c>
      <c r="C775" s="106">
        <v>88203052</v>
      </c>
      <c r="D775" s="1" t="s">
        <v>2826</v>
      </c>
      <c r="E775" s="128" t="s">
        <v>951</v>
      </c>
      <c r="F775" t="s">
        <v>56</v>
      </c>
      <c r="H775" s="80"/>
    </row>
    <row r="776" spans="1:8" x14ac:dyDescent="0.2">
      <c r="A776" s="106">
        <v>85275344</v>
      </c>
      <c r="B776" t="s">
        <v>848</v>
      </c>
      <c r="C776" s="106">
        <v>88203052</v>
      </c>
      <c r="D776" s="1" t="s">
        <v>2826</v>
      </c>
      <c r="E776" s="128" t="s">
        <v>951</v>
      </c>
      <c r="F776" t="s">
        <v>56</v>
      </c>
      <c r="H776" s="80"/>
    </row>
    <row r="777" spans="1:8" x14ac:dyDescent="0.2">
      <c r="A777" s="106">
        <v>85275300</v>
      </c>
      <c r="B777" t="s">
        <v>893</v>
      </c>
      <c r="C777" s="106">
        <v>88203052</v>
      </c>
      <c r="D777" s="1" t="s">
        <v>2826</v>
      </c>
      <c r="E777" s="128" t="s">
        <v>951</v>
      </c>
      <c r="F777" t="s">
        <v>56</v>
      </c>
      <c r="H777" s="80"/>
    </row>
    <row r="778" spans="1:8" x14ac:dyDescent="0.2">
      <c r="A778" s="106">
        <v>85275331</v>
      </c>
      <c r="B778" t="s">
        <v>894</v>
      </c>
      <c r="C778" s="106">
        <v>88203052</v>
      </c>
      <c r="D778" s="1" t="s">
        <v>2826</v>
      </c>
      <c r="E778" s="128" t="s">
        <v>951</v>
      </c>
      <c r="F778" t="s">
        <v>56</v>
      </c>
      <c r="H778" s="80"/>
    </row>
    <row r="779" spans="1:8" x14ac:dyDescent="0.2">
      <c r="A779" s="106">
        <v>85275334</v>
      </c>
      <c r="B779" t="s">
        <v>895</v>
      </c>
      <c r="C779" s="106">
        <v>88203052</v>
      </c>
      <c r="D779" s="1" t="s">
        <v>2826</v>
      </c>
      <c r="E779" s="128" t="s">
        <v>951</v>
      </c>
      <c r="F779" t="s">
        <v>56</v>
      </c>
      <c r="H779" s="80"/>
    </row>
    <row r="780" spans="1:8" x14ac:dyDescent="0.2">
      <c r="A780" s="106">
        <v>85275312</v>
      </c>
      <c r="B780" t="s">
        <v>896</v>
      </c>
      <c r="C780" s="106">
        <v>88203052</v>
      </c>
      <c r="D780" s="1" t="s">
        <v>2826</v>
      </c>
      <c r="E780" s="128" t="s">
        <v>951</v>
      </c>
      <c r="F780" t="s">
        <v>56</v>
      </c>
      <c r="H780" s="80"/>
    </row>
    <row r="781" spans="1:8" x14ac:dyDescent="0.2">
      <c r="A781" s="106">
        <v>85275343</v>
      </c>
      <c r="B781" t="s">
        <v>897</v>
      </c>
      <c r="C781" s="106">
        <v>88203122</v>
      </c>
      <c r="D781" s="1" t="s">
        <v>2827</v>
      </c>
      <c r="E781" s="128" t="s">
        <v>951</v>
      </c>
      <c r="F781" t="s">
        <v>56</v>
      </c>
      <c r="H781" s="80"/>
    </row>
    <row r="782" spans="1:8" x14ac:dyDescent="0.2">
      <c r="A782" s="106">
        <v>85275326</v>
      </c>
      <c r="B782" t="s">
        <v>899</v>
      </c>
      <c r="C782" s="106">
        <v>88203122</v>
      </c>
      <c r="D782" s="1" t="s">
        <v>2827</v>
      </c>
      <c r="E782" s="128" t="s">
        <v>951</v>
      </c>
      <c r="F782" t="s">
        <v>56</v>
      </c>
      <c r="H782" s="80"/>
    </row>
    <row r="783" spans="1:8" x14ac:dyDescent="0.2">
      <c r="A783" s="106">
        <v>85275306</v>
      </c>
      <c r="B783" t="s">
        <v>900</v>
      </c>
      <c r="C783" s="106">
        <v>88203122</v>
      </c>
      <c r="D783" s="1" t="s">
        <v>2827</v>
      </c>
      <c r="E783" s="128" t="s">
        <v>951</v>
      </c>
      <c r="F783" t="s">
        <v>56</v>
      </c>
      <c r="H783" s="80"/>
    </row>
    <row r="784" spans="1:8" x14ac:dyDescent="0.2">
      <c r="A784" s="106">
        <v>85274750</v>
      </c>
      <c r="B784" t="s">
        <v>901</v>
      </c>
      <c r="C784" s="106">
        <v>88203170</v>
      </c>
      <c r="D784" s="1" t="s">
        <v>2828</v>
      </c>
      <c r="E784" s="128" t="s">
        <v>951</v>
      </c>
      <c r="F784" t="s">
        <v>56</v>
      </c>
      <c r="H784" s="80"/>
    </row>
    <row r="785" spans="1:8" x14ac:dyDescent="0.2">
      <c r="A785" s="106">
        <v>85274571</v>
      </c>
      <c r="B785" t="s">
        <v>903</v>
      </c>
      <c r="C785" s="106">
        <v>88203170</v>
      </c>
      <c r="D785" s="1" t="s">
        <v>2828</v>
      </c>
      <c r="E785" s="128" t="s">
        <v>951</v>
      </c>
      <c r="F785" t="s">
        <v>56</v>
      </c>
      <c r="H785" s="80"/>
    </row>
    <row r="786" spans="1:8" x14ac:dyDescent="0.2">
      <c r="A786" s="106">
        <v>85274572</v>
      </c>
      <c r="B786" t="s">
        <v>904</v>
      </c>
      <c r="C786" s="106">
        <v>88204146</v>
      </c>
      <c r="D786" s="1" t="s">
        <v>2829</v>
      </c>
      <c r="E786" s="128" t="s">
        <v>951</v>
      </c>
      <c r="F786" t="s">
        <v>56</v>
      </c>
      <c r="H786" s="80"/>
    </row>
    <row r="787" spans="1:8" x14ac:dyDescent="0.2">
      <c r="A787" s="106">
        <v>85275425</v>
      </c>
      <c r="B787" t="s">
        <v>906</v>
      </c>
      <c r="C787" s="106">
        <v>88204147</v>
      </c>
      <c r="D787" s="1" t="s">
        <v>2830</v>
      </c>
      <c r="E787" s="128" t="s">
        <v>951</v>
      </c>
      <c r="F787" t="s">
        <v>56</v>
      </c>
      <c r="H787" s="80"/>
    </row>
    <row r="788" spans="1:8" x14ac:dyDescent="0.2">
      <c r="A788" s="106">
        <v>85274670</v>
      </c>
      <c r="B788" t="s">
        <v>908</v>
      </c>
      <c r="C788" s="106">
        <v>88202721</v>
      </c>
      <c r="D788" s="76" t="s">
        <v>2831</v>
      </c>
      <c r="E788" s="128" t="s">
        <v>951</v>
      </c>
      <c r="F788" t="s">
        <v>56</v>
      </c>
      <c r="H788" s="80"/>
    </row>
    <row r="789" spans="1:8" x14ac:dyDescent="0.2">
      <c r="A789" s="106">
        <v>85274550</v>
      </c>
      <c r="B789" t="s">
        <v>910</v>
      </c>
      <c r="C789" s="106">
        <v>88202697</v>
      </c>
      <c r="D789" s="76" t="s">
        <v>2832</v>
      </c>
      <c r="E789" s="128" t="s">
        <v>951</v>
      </c>
      <c r="F789" t="s">
        <v>56</v>
      </c>
      <c r="H789" s="80"/>
    </row>
    <row r="790" spans="1:8" x14ac:dyDescent="0.2">
      <c r="A790" s="106">
        <v>85274950</v>
      </c>
      <c r="B790" t="s">
        <v>912</v>
      </c>
      <c r="C790" s="106">
        <v>88202697</v>
      </c>
      <c r="D790" s="76" t="s">
        <v>2832</v>
      </c>
      <c r="E790" s="128" t="s">
        <v>951</v>
      </c>
      <c r="F790" t="s">
        <v>56</v>
      </c>
      <c r="H790" s="80"/>
    </row>
    <row r="791" spans="1:8" x14ac:dyDescent="0.2">
      <c r="A791" s="106">
        <v>85274951</v>
      </c>
      <c r="B791" t="s">
        <v>913</v>
      </c>
      <c r="C791" s="106">
        <v>88202697</v>
      </c>
      <c r="D791" s="76" t="s">
        <v>2832</v>
      </c>
      <c r="E791" s="128" t="s">
        <v>951</v>
      </c>
      <c r="F791" t="s">
        <v>56</v>
      </c>
      <c r="H791" s="80"/>
    </row>
    <row r="792" spans="1:8" x14ac:dyDescent="0.2">
      <c r="A792" s="106">
        <v>85274570</v>
      </c>
      <c r="B792" t="s">
        <v>914</v>
      </c>
      <c r="C792" s="106">
        <v>88202697</v>
      </c>
      <c r="D792" s="76" t="s">
        <v>2832</v>
      </c>
      <c r="E792" s="128" t="s">
        <v>951</v>
      </c>
      <c r="F792" t="s">
        <v>56</v>
      </c>
      <c r="H792" s="80"/>
    </row>
    <row r="793" spans="1:8" x14ac:dyDescent="0.2">
      <c r="A793" s="106">
        <v>85274554</v>
      </c>
      <c r="B793" t="s">
        <v>915</v>
      </c>
      <c r="C793" s="106">
        <v>88203003</v>
      </c>
      <c r="D793" s="76" t="s">
        <v>2833</v>
      </c>
      <c r="E793" s="128" t="s">
        <v>951</v>
      </c>
      <c r="F793" t="s">
        <v>56</v>
      </c>
      <c r="H793" s="80"/>
    </row>
    <row r="794" spans="1:8" x14ac:dyDescent="0.2">
      <c r="A794" s="106">
        <v>85274553</v>
      </c>
      <c r="B794" t="s">
        <v>917</v>
      </c>
      <c r="C794" s="106">
        <v>88203003</v>
      </c>
      <c r="D794" s="76" t="s">
        <v>2833</v>
      </c>
      <c r="E794" s="128" t="s">
        <v>951</v>
      </c>
      <c r="F794" t="s">
        <v>56</v>
      </c>
      <c r="H794" s="80"/>
    </row>
    <row r="795" spans="1:8" x14ac:dyDescent="0.2">
      <c r="A795" s="106">
        <v>85275423</v>
      </c>
      <c r="B795" t="s">
        <v>918</v>
      </c>
      <c r="C795" s="106">
        <v>88203190</v>
      </c>
      <c r="D795" s="76" t="s">
        <v>2834</v>
      </c>
      <c r="E795" s="128" t="s">
        <v>951</v>
      </c>
      <c r="F795" t="s">
        <v>56</v>
      </c>
      <c r="H795" s="80"/>
    </row>
    <row r="796" spans="1:8" x14ac:dyDescent="0.2">
      <c r="A796" s="106">
        <v>85275420</v>
      </c>
      <c r="B796" t="s">
        <v>920</v>
      </c>
      <c r="C796" s="106">
        <v>88203190</v>
      </c>
      <c r="D796" s="76" t="s">
        <v>2834</v>
      </c>
      <c r="E796" s="128" t="s">
        <v>951</v>
      </c>
      <c r="F796" t="s">
        <v>56</v>
      </c>
      <c r="H796" s="80"/>
    </row>
    <row r="797" spans="1:8" x14ac:dyDescent="0.2">
      <c r="A797" s="106">
        <v>85275424</v>
      </c>
      <c r="B797" t="s">
        <v>921</v>
      </c>
      <c r="C797" s="106">
        <v>88203190</v>
      </c>
      <c r="D797" s="76" t="s">
        <v>2834</v>
      </c>
      <c r="E797" s="128" t="s">
        <v>951</v>
      </c>
      <c r="F797" t="s">
        <v>56</v>
      </c>
      <c r="H797" s="80"/>
    </row>
    <row r="798" spans="1:8" x14ac:dyDescent="0.2">
      <c r="A798" s="106">
        <v>85275421</v>
      </c>
      <c r="B798" t="s">
        <v>922</v>
      </c>
      <c r="C798" s="106">
        <v>88203190</v>
      </c>
      <c r="D798" s="76" t="s">
        <v>2834</v>
      </c>
      <c r="E798" s="128" t="s">
        <v>951</v>
      </c>
      <c r="F798" t="s">
        <v>56</v>
      </c>
      <c r="H798" s="80"/>
    </row>
    <row r="799" spans="1:8" x14ac:dyDescent="0.2">
      <c r="A799" s="106">
        <v>85274350</v>
      </c>
      <c r="B799" t="s">
        <v>923</v>
      </c>
      <c r="C799" s="106">
        <v>88202981</v>
      </c>
      <c r="D799" s="76" t="s">
        <v>2835</v>
      </c>
      <c r="E799" s="128" t="s">
        <v>951</v>
      </c>
      <c r="F799" t="s">
        <v>56</v>
      </c>
      <c r="H799" s="80"/>
    </row>
    <row r="800" spans="1:8" x14ac:dyDescent="0.2">
      <c r="A800" s="106">
        <v>85274171</v>
      </c>
      <c r="B800" t="s">
        <v>925</v>
      </c>
      <c r="C800" s="106">
        <v>88202981</v>
      </c>
      <c r="D800" s="76" t="s">
        <v>2835</v>
      </c>
      <c r="E800" s="128" t="s">
        <v>951</v>
      </c>
      <c r="F800" t="s">
        <v>56</v>
      </c>
      <c r="H800" s="80"/>
    </row>
    <row r="801" spans="1:8" x14ac:dyDescent="0.2">
      <c r="A801" s="106">
        <v>85275407</v>
      </c>
      <c r="B801" t="s">
        <v>926</v>
      </c>
      <c r="C801" s="106">
        <v>88204148</v>
      </c>
      <c r="D801" s="81" t="s">
        <v>2836</v>
      </c>
      <c r="E801" s="128" t="s">
        <v>951</v>
      </c>
      <c r="F801" t="s">
        <v>56</v>
      </c>
      <c r="H801" s="80"/>
    </row>
    <row r="802" spans="1:8" x14ac:dyDescent="0.2">
      <c r="A802" s="106">
        <v>85275415</v>
      </c>
      <c r="B802" t="s">
        <v>928</v>
      </c>
      <c r="C802" s="106">
        <v>88204148</v>
      </c>
      <c r="D802" s="81" t="s">
        <v>2836</v>
      </c>
      <c r="E802" s="128" t="s">
        <v>951</v>
      </c>
      <c r="F802" t="s">
        <v>56</v>
      </c>
      <c r="H802" s="80"/>
    </row>
    <row r="803" spans="1:8" x14ac:dyDescent="0.2">
      <c r="A803" s="106">
        <v>85274820</v>
      </c>
      <c r="B803" t="s">
        <v>929</v>
      </c>
      <c r="C803" s="106">
        <v>88202709</v>
      </c>
      <c r="D803" s="76" t="s">
        <v>2837</v>
      </c>
      <c r="E803" s="128" t="s">
        <v>951</v>
      </c>
      <c r="F803" t="s">
        <v>56</v>
      </c>
      <c r="H803" s="80"/>
    </row>
    <row r="804" spans="1:8" x14ac:dyDescent="0.2">
      <c r="A804" s="106">
        <v>85274270</v>
      </c>
      <c r="B804" t="s">
        <v>931</v>
      </c>
      <c r="C804" s="106">
        <v>88202709</v>
      </c>
      <c r="D804" s="76" t="s">
        <v>2837</v>
      </c>
      <c r="E804" s="128" t="s">
        <v>951</v>
      </c>
      <c r="F804" t="s">
        <v>56</v>
      </c>
      <c r="H804" s="80"/>
    </row>
    <row r="805" spans="1:8" x14ac:dyDescent="0.2">
      <c r="A805" s="106">
        <v>85274175</v>
      </c>
      <c r="B805" t="s">
        <v>932</v>
      </c>
      <c r="C805" s="106">
        <v>88202709</v>
      </c>
      <c r="D805" s="76" t="s">
        <v>2837</v>
      </c>
      <c r="E805" s="128" t="s">
        <v>951</v>
      </c>
      <c r="F805" t="s">
        <v>56</v>
      </c>
      <c r="H805" s="80"/>
    </row>
    <row r="806" spans="1:8" x14ac:dyDescent="0.2">
      <c r="A806" s="106">
        <v>85274271</v>
      </c>
      <c r="B806" t="s">
        <v>933</v>
      </c>
      <c r="C806" s="106">
        <v>88203723</v>
      </c>
      <c r="D806" s="76" t="s">
        <v>2838</v>
      </c>
      <c r="E806" s="128" t="s">
        <v>951</v>
      </c>
      <c r="F806" t="s">
        <v>56</v>
      </c>
      <c r="H806" s="80"/>
    </row>
    <row r="807" spans="1:8" x14ac:dyDescent="0.2">
      <c r="A807" s="106">
        <v>85275405</v>
      </c>
      <c r="B807" t="s">
        <v>935</v>
      </c>
      <c r="C807" s="106">
        <v>88203427</v>
      </c>
      <c r="D807" s="76" t="s">
        <v>2839</v>
      </c>
      <c r="E807" s="128" t="s">
        <v>951</v>
      </c>
      <c r="F807" t="s">
        <v>56</v>
      </c>
      <c r="H807" s="80"/>
    </row>
    <row r="808" spans="1:8" x14ac:dyDescent="0.2">
      <c r="A808" s="106">
        <v>85274150</v>
      </c>
      <c r="B808" t="s">
        <v>937</v>
      </c>
      <c r="C808" s="106">
        <v>88202684</v>
      </c>
      <c r="D808" s="76" t="s">
        <v>2840</v>
      </c>
      <c r="E808" s="128" t="s">
        <v>951</v>
      </c>
      <c r="F808" t="s">
        <v>56</v>
      </c>
      <c r="H808" s="80"/>
    </row>
    <row r="809" spans="1:8" x14ac:dyDescent="0.2">
      <c r="A809" s="106">
        <v>85274800</v>
      </c>
      <c r="B809" t="s">
        <v>939</v>
      </c>
      <c r="C809" s="106">
        <v>88202684</v>
      </c>
      <c r="D809" s="76" t="s">
        <v>2840</v>
      </c>
      <c r="E809" s="128" t="s">
        <v>951</v>
      </c>
      <c r="F809" t="s">
        <v>56</v>
      </c>
      <c r="H809" s="80"/>
    </row>
    <row r="810" spans="1:8" x14ac:dyDescent="0.2">
      <c r="A810" s="106">
        <v>85274801</v>
      </c>
      <c r="B810" t="s">
        <v>940</v>
      </c>
      <c r="C810" s="106">
        <v>88202684</v>
      </c>
      <c r="D810" s="76" t="s">
        <v>2840</v>
      </c>
      <c r="E810" s="128" t="s">
        <v>951</v>
      </c>
      <c r="F810" t="s">
        <v>56</v>
      </c>
      <c r="H810" s="80"/>
    </row>
    <row r="811" spans="1:8" x14ac:dyDescent="0.2">
      <c r="A811" s="106">
        <v>85274170</v>
      </c>
      <c r="B811" t="s">
        <v>941</v>
      </c>
      <c r="C811" s="106">
        <v>88202684</v>
      </c>
      <c r="D811" s="76" t="s">
        <v>2840</v>
      </c>
      <c r="E811" s="128" t="s">
        <v>951</v>
      </c>
      <c r="F811" t="s">
        <v>56</v>
      </c>
      <c r="H811" s="80"/>
    </row>
    <row r="812" spans="1:8" x14ac:dyDescent="0.2">
      <c r="A812" s="106">
        <v>85274154</v>
      </c>
      <c r="B812" t="s">
        <v>942</v>
      </c>
      <c r="C812" s="106">
        <v>88203154</v>
      </c>
      <c r="D812" s="81" t="s">
        <v>2841</v>
      </c>
      <c r="E812" s="128" t="s">
        <v>951</v>
      </c>
      <c r="F812" t="s">
        <v>56</v>
      </c>
      <c r="H812" s="80"/>
    </row>
    <row r="813" spans="1:8" x14ac:dyDescent="0.2">
      <c r="A813" s="106">
        <v>85274152</v>
      </c>
      <c r="B813" t="s">
        <v>944</v>
      </c>
      <c r="C813" s="106">
        <v>88203154</v>
      </c>
      <c r="D813" s="81" t="s">
        <v>2841</v>
      </c>
      <c r="E813" s="128" t="s">
        <v>951</v>
      </c>
      <c r="F813" t="s">
        <v>56</v>
      </c>
      <c r="H813" s="80"/>
    </row>
    <row r="814" spans="1:8" x14ac:dyDescent="0.2">
      <c r="A814" s="106">
        <v>85275403</v>
      </c>
      <c r="B814" t="s">
        <v>945</v>
      </c>
      <c r="C814" s="106">
        <v>88202944</v>
      </c>
      <c r="D814" s="76" t="s">
        <v>2842</v>
      </c>
      <c r="E814" s="128" t="s">
        <v>951</v>
      </c>
      <c r="F814" t="s">
        <v>56</v>
      </c>
      <c r="H814" s="80"/>
    </row>
    <row r="815" spans="1:8" x14ac:dyDescent="0.2">
      <c r="A815" s="106">
        <v>85275400</v>
      </c>
      <c r="B815" t="s">
        <v>947</v>
      </c>
      <c r="C815" s="106">
        <v>88202944</v>
      </c>
      <c r="D815" s="76" t="s">
        <v>2842</v>
      </c>
      <c r="E815" s="128" t="s">
        <v>951</v>
      </c>
      <c r="F815" t="s">
        <v>56</v>
      </c>
      <c r="H815" s="80"/>
    </row>
    <row r="816" spans="1:8" x14ac:dyDescent="0.2">
      <c r="A816" s="106">
        <v>85275404</v>
      </c>
      <c r="B816" t="s">
        <v>948</v>
      </c>
      <c r="C816" s="106">
        <v>88203116</v>
      </c>
      <c r="D816" s="81" t="s">
        <v>2843</v>
      </c>
      <c r="E816" s="128" t="s">
        <v>951</v>
      </c>
      <c r="F816" t="s">
        <v>56</v>
      </c>
      <c r="H816" s="80"/>
    </row>
    <row r="817" spans="1:8" x14ac:dyDescent="0.2">
      <c r="A817" s="106">
        <v>85275402</v>
      </c>
      <c r="B817" t="s">
        <v>950</v>
      </c>
      <c r="C817" s="107">
        <v>88203116</v>
      </c>
      <c r="D817" s="81" t="s">
        <v>2843</v>
      </c>
      <c r="E817" s="128" t="s">
        <v>951</v>
      </c>
      <c r="F817" t="s">
        <v>56</v>
      </c>
      <c r="H817" s="80"/>
    </row>
    <row r="818" spans="1:8" x14ac:dyDescent="0.2">
      <c r="A818" s="107">
        <v>88200313</v>
      </c>
      <c r="B818" s="1" t="s">
        <v>673</v>
      </c>
      <c r="C818" s="107">
        <v>88203137</v>
      </c>
      <c r="D818" s="76" t="s">
        <v>2786</v>
      </c>
    </row>
    <row r="819" spans="1:8" x14ac:dyDescent="0.2">
      <c r="A819" s="107">
        <v>88200319</v>
      </c>
      <c r="B819" s="1" t="s">
        <v>676</v>
      </c>
      <c r="C819" s="107">
        <v>88204139</v>
      </c>
      <c r="D819" s="81" t="s">
        <v>2787</v>
      </c>
    </row>
    <row r="820" spans="1:8" x14ac:dyDescent="0.2">
      <c r="A820" s="107">
        <v>88200315</v>
      </c>
      <c r="B820" s="1" t="s">
        <v>678</v>
      </c>
      <c r="C820" s="107">
        <v>88203236</v>
      </c>
      <c r="D820" s="76" t="s">
        <v>2788</v>
      </c>
    </row>
    <row r="821" spans="1:8" x14ac:dyDescent="0.2">
      <c r="A821" s="107">
        <v>88200317</v>
      </c>
      <c r="B821" s="1" t="s">
        <v>680</v>
      </c>
      <c r="C821" s="107">
        <v>88204140</v>
      </c>
      <c r="D821" s="1" t="s">
        <v>2789</v>
      </c>
    </row>
    <row r="822" spans="1:8" x14ac:dyDescent="0.2">
      <c r="A822" s="107">
        <v>88200047</v>
      </c>
      <c r="B822" s="1" t="s">
        <v>683</v>
      </c>
      <c r="C822" s="107">
        <v>88202719</v>
      </c>
      <c r="D822" s="76" t="s">
        <v>2790</v>
      </c>
    </row>
    <row r="823" spans="1:8" x14ac:dyDescent="0.2">
      <c r="A823" s="107">
        <v>88200323</v>
      </c>
      <c r="B823" s="1" t="s">
        <v>690</v>
      </c>
      <c r="C823" s="107">
        <v>88203936</v>
      </c>
      <c r="D823" s="81" t="s">
        <v>2792</v>
      </c>
    </row>
    <row r="824" spans="1:8" x14ac:dyDescent="0.2">
      <c r="A824" s="107">
        <v>88200023</v>
      </c>
      <c r="B824" s="1" t="s">
        <v>693</v>
      </c>
      <c r="C824" s="107">
        <v>88202695</v>
      </c>
      <c r="D824" s="1" t="s">
        <v>2793</v>
      </c>
    </row>
    <row r="825" spans="1:8" x14ac:dyDescent="0.2">
      <c r="A825" s="107">
        <v>88200327</v>
      </c>
      <c r="B825" s="1" t="s">
        <v>700</v>
      </c>
      <c r="C825" s="107">
        <v>88203020</v>
      </c>
      <c r="D825" s="1" t="s">
        <v>2794</v>
      </c>
    </row>
    <row r="826" spans="1:8" x14ac:dyDescent="0.2">
      <c r="A826" s="107">
        <v>88200325</v>
      </c>
      <c r="B826" s="1" t="s">
        <v>706</v>
      </c>
      <c r="C826" s="107">
        <v>88203198</v>
      </c>
      <c r="D826" s="76" t="s">
        <v>2795</v>
      </c>
    </row>
    <row r="827" spans="1:8" x14ac:dyDescent="0.2">
      <c r="A827" s="107">
        <v>88200263</v>
      </c>
      <c r="B827" s="1" t="s">
        <v>711</v>
      </c>
      <c r="C827" s="107">
        <v>88203419</v>
      </c>
      <c r="D827" s="76" t="s">
        <v>2796</v>
      </c>
    </row>
    <row r="828" spans="1:8" x14ac:dyDescent="0.2">
      <c r="A828" s="107">
        <v>88200332</v>
      </c>
      <c r="B828" s="1" t="s">
        <v>713</v>
      </c>
      <c r="C828" s="107">
        <v>88203001</v>
      </c>
      <c r="D828" s="76" t="s">
        <v>2797</v>
      </c>
    </row>
    <row r="829" spans="1:8" x14ac:dyDescent="0.2">
      <c r="A829" s="107">
        <v>88200334</v>
      </c>
      <c r="B829" s="1" t="s">
        <v>719</v>
      </c>
      <c r="C829" s="107">
        <v>88203094</v>
      </c>
      <c r="D829" s="81" t="s">
        <v>2798</v>
      </c>
    </row>
    <row r="830" spans="1:8" x14ac:dyDescent="0.2">
      <c r="A830" s="107">
        <v>88200333</v>
      </c>
      <c r="B830" s="1" t="s">
        <v>723</v>
      </c>
      <c r="C830" s="107">
        <v>88203007</v>
      </c>
      <c r="D830" s="76" t="s">
        <v>2799</v>
      </c>
    </row>
    <row r="831" spans="1:8" x14ac:dyDescent="0.2">
      <c r="A831" s="107">
        <v>88200035</v>
      </c>
      <c r="B831" s="1" t="s">
        <v>728</v>
      </c>
      <c r="C831" s="107">
        <v>88202706</v>
      </c>
      <c r="D831" s="76" t="s">
        <v>2800</v>
      </c>
    </row>
    <row r="832" spans="1:8" x14ac:dyDescent="0.2">
      <c r="A832" s="107">
        <v>88200340</v>
      </c>
      <c r="B832" s="1" t="s">
        <v>732</v>
      </c>
      <c r="C832" s="107">
        <v>88203697</v>
      </c>
      <c r="D832" s="81" t="s">
        <v>2801</v>
      </c>
    </row>
    <row r="833" spans="1:4" x14ac:dyDescent="0.2">
      <c r="A833" s="107">
        <v>88200339</v>
      </c>
      <c r="B833" s="1" t="s">
        <v>952</v>
      </c>
      <c r="C833" s="107">
        <v>88203859</v>
      </c>
      <c r="D833" s="76" t="s">
        <v>2802</v>
      </c>
    </row>
    <row r="834" spans="1:4" x14ac:dyDescent="0.2">
      <c r="A834" s="107">
        <v>88200341</v>
      </c>
      <c r="B834" s="1" t="s">
        <v>955</v>
      </c>
      <c r="C834" s="107">
        <v>88204142</v>
      </c>
      <c r="D834" s="81" t="s">
        <v>2803</v>
      </c>
    </row>
    <row r="835" spans="1:4" x14ac:dyDescent="0.2">
      <c r="A835" s="107">
        <v>88200002</v>
      </c>
      <c r="B835" s="1" t="s">
        <v>957</v>
      </c>
      <c r="C835" s="107">
        <v>88202653</v>
      </c>
      <c r="D835" s="1" t="s">
        <v>2804</v>
      </c>
    </row>
    <row r="836" spans="1:4" x14ac:dyDescent="0.2">
      <c r="A836" s="107">
        <v>88200289</v>
      </c>
      <c r="B836" s="1" t="s">
        <v>965</v>
      </c>
      <c r="C836" s="107">
        <v>88203048</v>
      </c>
      <c r="D836" s="1" t="s">
        <v>2805</v>
      </c>
    </row>
    <row r="837" spans="1:4" x14ac:dyDescent="0.2">
      <c r="A837" s="107">
        <v>88200344</v>
      </c>
      <c r="B837" s="1" t="s">
        <v>971</v>
      </c>
      <c r="C837" s="107">
        <v>88203197</v>
      </c>
      <c r="D837" s="1" t="s">
        <v>2806</v>
      </c>
    </row>
    <row r="838" spans="1:4" x14ac:dyDescent="0.2">
      <c r="A838" s="107">
        <v>88200345</v>
      </c>
      <c r="B838" s="1" t="s">
        <v>975</v>
      </c>
      <c r="C838" s="107">
        <v>88203555</v>
      </c>
      <c r="D838" s="76" t="s">
        <v>2807</v>
      </c>
    </row>
    <row r="839" spans="1:4" x14ac:dyDescent="0.2">
      <c r="A839" s="107">
        <v>88200368</v>
      </c>
      <c r="B839" s="1" t="s">
        <v>979</v>
      </c>
      <c r="C839" s="107">
        <v>88203386</v>
      </c>
      <c r="D839" s="76" t="s">
        <v>2808</v>
      </c>
    </row>
    <row r="840" spans="1:4" x14ac:dyDescent="0.2">
      <c r="A840" s="107">
        <v>88200370</v>
      </c>
      <c r="B840" s="1" t="s">
        <v>983</v>
      </c>
      <c r="C840" s="107">
        <v>88204143</v>
      </c>
      <c r="D840" s="81" t="s">
        <v>2809</v>
      </c>
    </row>
    <row r="841" spans="1:4" x14ac:dyDescent="0.2">
      <c r="A841" s="107">
        <v>88200369</v>
      </c>
      <c r="B841" s="1" t="s">
        <v>987</v>
      </c>
      <c r="C841" s="107">
        <v>88204150</v>
      </c>
      <c r="D841" s="81" t="s">
        <v>2810</v>
      </c>
    </row>
    <row r="842" spans="1:4" x14ac:dyDescent="0.2">
      <c r="A842" s="107">
        <v>88200048</v>
      </c>
      <c r="B842" s="1" t="s">
        <v>990</v>
      </c>
      <c r="C842" s="107">
        <v>88202720</v>
      </c>
      <c r="D842" s="76" t="s">
        <v>2811</v>
      </c>
    </row>
    <row r="843" spans="1:4" x14ac:dyDescent="0.2">
      <c r="A843" s="107">
        <v>88200375</v>
      </c>
      <c r="B843" s="1" t="s">
        <v>782</v>
      </c>
      <c r="C843" s="107">
        <v>88203821</v>
      </c>
      <c r="D843" s="76" t="s">
        <v>2812</v>
      </c>
    </row>
    <row r="844" spans="1:4" x14ac:dyDescent="0.2">
      <c r="A844" s="107">
        <v>88200024</v>
      </c>
      <c r="B844" s="1" t="s">
        <v>786</v>
      </c>
      <c r="C844" s="107">
        <v>88202696</v>
      </c>
      <c r="D844" s="76" t="s">
        <v>2813</v>
      </c>
    </row>
    <row r="845" spans="1:4" x14ac:dyDescent="0.2">
      <c r="A845" s="107">
        <v>88200382</v>
      </c>
      <c r="B845" s="1" t="s">
        <v>793</v>
      </c>
      <c r="C845" s="107">
        <v>88203283</v>
      </c>
      <c r="D845" s="76" t="s">
        <v>2814</v>
      </c>
    </row>
    <row r="846" spans="1:4" x14ac:dyDescent="0.2">
      <c r="A846" s="107">
        <v>88200381</v>
      </c>
      <c r="B846" s="1" t="s">
        <v>798</v>
      </c>
      <c r="C846" s="107">
        <v>88203189</v>
      </c>
      <c r="D846" s="76" t="s">
        <v>2815</v>
      </c>
    </row>
    <row r="847" spans="1:4" x14ac:dyDescent="0.2">
      <c r="A847" s="107">
        <v>88200383</v>
      </c>
      <c r="B847" s="1" t="s">
        <v>804</v>
      </c>
      <c r="C847" s="107">
        <v>88204144</v>
      </c>
      <c r="D847" s="1" t="s">
        <v>2816</v>
      </c>
    </row>
    <row r="848" spans="1:4" x14ac:dyDescent="0.2">
      <c r="A848" s="107">
        <v>88200383</v>
      </c>
      <c r="B848" s="1" t="s">
        <v>804</v>
      </c>
      <c r="C848" s="107">
        <v>88204144</v>
      </c>
      <c r="D848" s="1" t="s">
        <v>2816</v>
      </c>
    </row>
    <row r="849" spans="1:4" x14ac:dyDescent="0.2">
      <c r="A849" s="107">
        <v>88200360</v>
      </c>
      <c r="B849" s="1" t="s">
        <v>807</v>
      </c>
      <c r="C849" s="107">
        <v>88203250</v>
      </c>
      <c r="D849" s="76" t="s">
        <v>2817</v>
      </c>
    </row>
    <row r="850" spans="1:4" x14ac:dyDescent="0.2">
      <c r="A850" s="107">
        <v>88200362</v>
      </c>
      <c r="B850" s="1" t="s">
        <v>813</v>
      </c>
      <c r="C850" s="107">
        <v>88203461</v>
      </c>
      <c r="D850" s="76" t="s">
        <v>2818</v>
      </c>
    </row>
    <row r="851" spans="1:4" x14ac:dyDescent="0.2">
      <c r="A851" s="107">
        <v>88200361</v>
      </c>
      <c r="B851" s="1" t="s">
        <v>816</v>
      </c>
      <c r="C851" s="107">
        <v>88202997</v>
      </c>
      <c r="D851" s="76" t="s">
        <v>2819</v>
      </c>
    </row>
    <row r="852" spans="1:4" x14ac:dyDescent="0.2">
      <c r="A852" s="107">
        <v>88200036</v>
      </c>
      <c r="B852" s="1" t="s">
        <v>820</v>
      </c>
      <c r="C852" s="107">
        <v>88202707</v>
      </c>
      <c r="D852" s="76" t="s">
        <v>2820</v>
      </c>
    </row>
    <row r="853" spans="1:4" x14ac:dyDescent="0.2">
      <c r="A853" s="107">
        <v>88200354</v>
      </c>
      <c r="B853" s="1" t="s">
        <v>826</v>
      </c>
      <c r="C853" s="107">
        <v>88203316</v>
      </c>
      <c r="D853" s="76" t="s">
        <v>2821</v>
      </c>
    </row>
    <row r="854" spans="1:4" x14ac:dyDescent="0.2">
      <c r="A854" s="107">
        <v>88200353</v>
      </c>
      <c r="B854" s="1" t="s">
        <v>829</v>
      </c>
      <c r="C854" s="107">
        <v>88203858</v>
      </c>
      <c r="D854" s="76" t="s">
        <v>2822</v>
      </c>
    </row>
    <row r="855" spans="1:4" x14ac:dyDescent="0.2">
      <c r="A855" s="107">
        <v>88200355</v>
      </c>
      <c r="B855" s="1" t="s">
        <v>832</v>
      </c>
      <c r="C855" s="107">
        <v>88204145</v>
      </c>
      <c r="D855" s="81" t="s">
        <v>2823</v>
      </c>
    </row>
    <row r="856" spans="1:4" x14ac:dyDescent="0.2">
      <c r="A856" s="107">
        <v>88200004</v>
      </c>
      <c r="B856" s="1" t="s">
        <v>834</v>
      </c>
      <c r="C856" s="107">
        <v>88202683</v>
      </c>
      <c r="D856" s="1" t="s">
        <v>2824</v>
      </c>
    </row>
    <row r="857" spans="1:4" x14ac:dyDescent="0.2">
      <c r="A857" s="107">
        <v>88200348</v>
      </c>
      <c r="B857" s="1" t="s">
        <v>842</v>
      </c>
      <c r="C857" s="107">
        <v>88203135</v>
      </c>
      <c r="D857" s="1" t="s">
        <v>2825</v>
      </c>
    </row>
    <row r="858" spans="1:4" x14ac:dyDescent="0.2">
      <c r="A858" s="107">
        <v>88200284</v>
      </c>
      <c r="B858" s="1" t="s">
        <v>847</v>
      </c>
      <c r="C858" s="107">
        <v>88203052</v>
      </c>
      <c r="D858" s="1" t="s">
        <v>2826</v>
      </c>
    </row>
    <row r="859" spans="1:4" x14ac:dyDescent="0.2">
      <c r="A859" s="107">
        <v>88200349</v>
      </c>
      <c r="B859" s="1" t="s">
        <v>898</v>
      </c>
      <c r="C859" s="107">
        <v>88203122</v>
      </c>
      <c r="D859" s="1" t="s">
        <v>2827</v>
      </c>
    </row>
    <row r="860" spans="1:4" x14ac:dyDescent="0.2">
      <c r="A860" s="107">
        <v>88200295</v>
      </c>
      <c r="B860" s="1" t="s">
        <v>902</v>
      </c>
      <c r="C860" s="107">
        <v>88203170</v>
      </c>
      <c r="D860" s="1" t="s">
        <v>2828</v>
      </c>
    </row>
    <row r="861" spans="1:4" x14ac:dyDescent="0.2">
      <c r="A861" s="107">
        <v>88200299</v>
      </c>
      <c r="B861" s="1" t="s">
        <v>905</v>
      </c>
      <c r="C861" s="107">
        <v>88204146</v>
      </c>
      <c r="D861" s="1" t="s">
        <v>2829</v>
      </c>
    </row>
    <row r="862" spans="1:4" x14ac:dyDescent="0.2">
      <c r="A862" s="107">
        <v>88200297</v>
      </c>
      <c r="B862" s="1" t="s">
        <v>907</v>
      </c>
      <c r="C862" s="107">
        <v>88204147</v>
      </c>
      <c r="D862" s="1" t="s">
        <v>2830</v>
      </c>
    </row>
    <row r="863" spans="1:4" x14ac:dyDescent="0.2">
      <c r="A863" s="107">
        <v>88200049</v>
      </c>
      <c r="B863" s="1" t="s">
        <v>909</v>
      </c>
      <c r="C863" s="107">
        <v>88202721</v>
      </c>
      <c r="D863" s="76" t="s">
        <v>2831</v>
      </c>
    </row>
    <row r="864" spans="1:4" x14ac:dyDescent="0.2">
      <c r="A864" s="107">
        <v>88200025</v>
      </c>
      <c r="B864" s="1" t="s">
        <v>911</v>
      </c>
      <c r="C864" s="107">
        <v>88202697</v>
      </c>
      <c r="D864" s="76" t="s">
        <v>2832</v>
      </c>
    </row>
    <row r="865" spans="1:4" x14ac:dyDescent="0.2">
      <c r="A865" s="107">
        <v>88200265</v>
      </c>
      <c r="B865" s="1" t="s">
        <v>916</v>
      </c>
      <c r="C865" s="107">
        <v>88203003</v>
      </c>
      <c r="D865" s="76" t="s">
        <v>2833</v>
      </c>
    </row>
    <row r="866" spans="1:4" x14ac:dyDescent="0.2">
      <c r="A866" s="107">
        <v>88200293</v>
      </c>
      <c r="B866" s="1" t="s">
        <v>919</v>
      </c>
      <c r="C866" s="107">
        <v>88203190</v>
      </c>
      <c r="D866" s="76" t="s">
        <v>2834</v>
      </c>
    </row>
    <row r="867" spans="1:4" x14ac:dyDescent="0.2">
      <c r="A867" s="107">
        <v>88200301</v>
      </c>
      <c r="B867" s="1" t="s">
        <v>924</v>
      </c>
      <c r="C867" s="107">
        <v>88202981</v>
      </c>
      <c r="D867" s="76" t="s">
        <v>2835</v>
      </c>
    </row>
    <row r="868" spans="1:4" x14ac:dyDescent="0.2">
      <c r="A868" s="107">
        <v>88200303</v>
      </c>
      <c r="B868" s="1" t="s">
        <v>927</v>
      </c>
      <c r="C868" s="107">
        <v>88204148</v>
      </c>
      <c r="D868" s="81" t="s">
        <v>2836</v>
      </c>
    </row>
    <row r="869" spans="1:4" x14ac:dyDescent="0.2">
      <c r="A869" s="107">
        <v>88200303</v>
      </c>
      <c r="B869" s="1" t="s">
        <v>927</v>
      </c>
      <c r="C869" s="107">
        <v>88204148</v>
      </c>
      <c r="D869" s="81" t="s">
        <v>2836</v>
      </c>
    </row>
    <row r="870" spans="1:4" x14ac:dyDescent="0.2">
      <c r="A870" s="107">
        <v>88200037</v>
      </c>
      <c r="B870" s="1" t="s">
        <v>930</v>
      </c>
      <c r="C870" s="107">
        <v>88202709</v>
      </c>
      <c r="D870" s="76" t="s">
        <v>2837</v>
      </c>
    </row>
    <row r="871" spans="1:4" x14ac:dyDescent="0.2">
      <c r="A871" s="107">
        <v>88200305</v>
      </c>
      <c r="B871" s="1" t="s">
        <v>934</v>
      </c>
      <c r="C871" s="107">
        <v>88203723</v>
      </c>
      <c r="D871" s="76" t="s">
        <v>2838</v>
      </c>
    </row>
    <row r="872" spans="1:4" x14ac:dyDescent="0.2">
      <c r="A872" s="107">
        <v>88200309</v>
      </c>
      <c r="B872" s="1" t="s">
        <v>936</v>
      </c>
      <c r="C872" s="107">
        <v>88203427</v>
      </c>
      <c r="D872" s="76" t="s">
        <v>2839</v>
      </c>
    </row>
    <row r="873" spans="1:4" x14ac:dyDescent="0.2">
      <c r="A873" s="107">
        <v>88200007</v>
      </c>
      <c r="B873" s="1" t="s">
        <v>938</v>
      </c>
      <c r="C873" s="107">
        <v>88202684</v>
      </c>
      <c r="D873" s="76" t="s">
        <v>2840</v>
      </c>
    </row>
    <row r="874" spans="1:4" x14ac:dyDescent="0.2">
      <c r="A874" s="107">
        <v>88200307</v>
      </c>
      <c r="B874" s="1" t="s">
        <v>943</v>
      </c>
      <c r="C874" s="107">
        <v>88203154</v>
      </c>
      <c r="D874" s="81" t="s">
        <v>2841</v>
      </c>
    </row>
    <row r="875" spans="1:4" x14ac:dyDescent="0.2">
      <c r="A875" s="107">
        <v>88200285</v>
      </c>
      <c r="B875" s="1" t="s">
        <v>946</v>
      </c>
      <c r="C875" s="107">
        <v>88202944</v>
      </c>
      <c r="D875" s="76" t="s">
        <v>2842</v>
      </c>
    </row>
    <row r="876" spans="1:4" x14ac:dyDescent="0.2">
      <c r="A876" s="107">
        <v>88200311</v>
      </c>
      <c r="B876" s="1" t="s">
        <v>949</v>
      </c>
      <c r="C876" s="107">
        <v>88203116</v>
      </c>
      <c r="D876" s="81" t="s">
        <v>2843</v>
      </c>
    </row>
    <row r="877" spans="1:4" x14ac:dyDescent="0.2">
      <c r="A877" s="107">
        <v>88200013</v>
      </c>
      <c r="B877" s="1" t="s">
        <v>2844</v>
      </c>
      <c r="C877" s="107">
        <v>88202654</v>
      </c>
      <c r="D877" s="76" t="s">
        <v>2845</v>
      </c>
    </row>
    <row r="878" spans="1:4" x14ac:dyDescent="0.2">
      <c r="A878" s="107">
        <v>88200014</v>
      </c>
      <c r="B878" s="1" t="s">
        <v>2846</v>
      </c>
      <c r="C878" s="107">
        <v>88202673</v>
      </c>
      <c r="D878" s="76" t="s">
        <v>2847</v>
      </c>
    </row>
    <row r="879" spans="1:4" x14ac:dyDescent="0.2">
      <c r="A879" s="107">
        <v>88200015</v>
      </c>
      <c r="B879" s="1" t="s">
        <v>2848</v>
      </c>
      <c r="C879" s="107">
        <v>88202675</v>
      </c>
      <c r="D879" s="76" t="s">
        <v>2849</v>
      </c>
    </row>
    <row r="880" spans="1:4" x14ac:dyDescent="0.2">
      <c r="A880" s="107">
        <v>88200016</v>
      </c>
      <c r="B880" s="1" t="s">
        <v>2850</v>
      </c>
      <c r="C880" s="107">
        <v>88202677</v>
      </c>
      <c r="D880" s="76" t="s">
        <v>2851</v>
      </c>
    </row>
    <row r="881" spans="1:4" x14ac:dyDescent="0.2">
      <c r="A881" s="107">
        <v>88200026</v>
      </c>
      <c r="B881" s="1" t="s">
        <v>2852</v>
      </c>
      <c r="C881" s="107">
        <v>88202689</v>
      </c>
      <c r="D881" s="76" t="s">
        <v>2853</v>
      </c>
    </row>
    <row r="882" spans="1:4" x14ac:dyDescent="0.2">
      <c r="A882" s="107">
        <v>88200027</v>
      </c>
      <c r="B882" s="1" t="s">
        <v>2854</v>
      </c>
      <c r="C882" s="107">
        <v>88202690</v>
      </c>
      <c r="D882" s="76" t="s">
        <v>2855</v>
      </c>
    </row>
    <row r="883" spans="1:4" x14ac:dyDescent="0.2">
      <c r="A883" s="107">
        <v>88200028</v>
      </c>
      <c r="B883" s="1" t="s">
        <v>2856</v>
      </c>
      <c r="C883" s="107">
        <v>88202691</v>
      </c>
      <c r="D883" s="76" t="s">
        <v>2857</v>
      </c>
    </row>
    <row r="884" spans="1:4" x14ac:dyDescent="0.2">
      <c r="A884" s="107">
        <v>88200038</v>
      </c>
      <c r="B884" s="1" t="s">
        <v>2858</v>
      </c>
      <c r="C884" s="107">
        <v>88202701</v>
      </c>
      <c r="D884" s="76" t="s">
        <v>2859</v>
      </c>
    </row>
    <row r="885" spans="1:4" x14ac:dyDescent="0.2">
      <c r="A885" s="107">
        <v>88200039</v>
      </c>
      <c r="B885" s="1" t="s">
        <v>2860</v>
      </c>
      <c r="C885" s="107">
        <v>88202702</v>
      </c>
      <c r="D885" s="76" t="s">
        <v>2861</v>
      </c>
    </row>
    <row r="886" spans="1:4" x14ac:dyDescent="0.2">
      <c r="A886" s="107">
        <v>88200040</v>
      </c>
      <c r="B886" s="1" t="s">
        <v>2862</v>
      </c>
      <c r="C886" s="107">
        <v>88202703</v>
      </c>
      <c r="D886" s="76" t="s">
        <v>2863</v>
      </c>
    </row>
    <row r="887" spans="1:4" x14ac:dyDescent="0.2">
      <c r="A887" s="107">
        <v>88200016</v>
      </c>
      <c r="B887" s="1" t="s">
        <v>2864</v>
      </c>
      <c r="C887" s="107">
        <v>88202677</v>
      </c>
      <c r="D887" s="76" t="s">
        <v>2865</v>
      </c>
    </row>
    <row r="888" spans="1:4" x14ac:dyDescent="0.2">
      <c r="A888" s="107">
        <v>88200008</v>
      </c>
      <c r="B888" s="1" t="s">
        <v>2866</v>
      </c>
      <c r="C888" s="107">
        <v>88202685</v>
      </c>
      <c r="D888" s="1" t="s">
        <v>2867</v>
      </c>
    </row>
    <row r="889" spans="1:4" x14ac:dyDescent="0.2">
      <c r="A889" s="107">
        <v>88200050</v>
      </c>
      <c r="B889" s="1" t="s">
        <v>2868</v>
      </c>
      <c r="C889" s="107">
        <v>88202713</v>
      </c>
      <c r="D889" s="1" t="s">
        <v>2869</v>
      </c>
    </row>
    <row r="890" spans="1:4" x14ac:dyDescent="0.2">
      <c r="A890" s="107">
        <v>88200051</v>
      </c>
      <c r="B890" s="1" t="s">
        <v>2870</v>
      </c>
      <c r="C890" s="107">
        <v>88202714</v>
      </c>
      <c r="D890" s="1" t="s">
        <v>2871</v>
      </c>
    </row>
    <row r="891" spans="1:4" x14ac:dyDescent="0.2">
      <c r="A891" s="107">
        <v>88200052</v>
      </c>
      <c r="B891" s="1" t="s">
        <v>2872</v>
      </c>
      <c r="C891" s="107">
        <v>88202715</v>
      </c>
      <c r="D891" s="1" t="s">
        <v>2873</v>
      </c>
    </row>
    <row r="892" spans="1:4" x14ac:dyDescent="0.2">
      <c r="A892" s="107">
        <v>88200056</v>
      </c>
      <c r="B892" s="1" t="s">
        <v>2874</v>
      </c>
      <c r="C892" s="107">
        <v>88202726</v>
      </c>
      <c r="D892" s="1" t="s">
        <v>2875</v>
      </c>
    </row>
    <row r="893" spans="1:4" x14ac:dyDescent="0.2">
      <c r="A893" s="107">
        <v>88200121</v>
      </c>
      <c r="B893" s="1" t="s">
        <v>2876</v>
      </c>
      <c r="C893" s="107">
        <v>88202727</v>
      </c>
      <c r="D893" s="1" t="s">
        <v>2877</v>
      </c>
    </row>
    <row r="894" spans="1:4" x14ac:dyDescent="0.2">
      <c r="A894" s="107">
        <v>88200129</v>
      </c>
      <c r="B894" s="1" t="s">
        <v>2878</v>
      </c>
      <c r="C894" s="107">
        <v>88202728</v>
      </c>
      <c r="D894" s="1" t="s">
        <v>2879</v>
      </c>
    </row>
    <row r="895" spans="1:4" x14ac:dyDescent="0.2">
      <c r="A895" s="107">
        <v>88200125</v>
      </c>
      <c r="B895" s="1" t="s">
        <v>2880</v>
      </c>
      <c r="C895" s="107">
        <v>88202729</v>
      </c>
      <c r="D895" s="1" t="s">
        <v>2881</v>
      </c>
    </row>
    <row r="896" spans="1:4" x14ac:dyDescent="0.2">
      <c r="A896" s="107">
        <v>88200067</v>
      </c>
      <c r="B896" s="1" t="s">
        <v>2882</v>
      </c>
      <c r="C896" s="107">
        <v>88202734</v>
      </c>
      <c r="D896" s="1" t="s">
        <v>2883</v>
      </c>
    </row>
    <row r="897" spans="1:4" x14ac:dyDescent="0.2">
      <c r="A897" s="107">
        <v>88200069</v>
      </c>
      <c r="B897" s="1" t="s">
        <v>2884</v>
      </c>
      <c r="C897" s="107">
        <v>88202735</v>
      </c>
      <c r="D897" s="1" t="s">
        <v>2885</v>
      </c>
    </row>
    <row r="898" spans="1:4" x14ac:dyDescent="0.2">
      <c r="A898" s="107">
        <v>88200072</v>
      </c>
      <c r="B898" s="1" t="s">
        <v>2886</v>
      </c>
      <c r="C898" s="107">
        <v>88202736</v>
      </c>
      <c r="D898" s="1" t="s">
        <v>2887</v>
      </c>
    </row>
    <row r="899" spans="1:4" x14ac:dyDescent="0.2">
      <c r="A899" s="107">
        <v>88200073</v>
      </c>
      <c r="B899" s="1" t="s">
        <v>2888</v>
      </c>
      <c r="C899" s="107">
        <v>88202737</v>
      </c>
      <c r="D899" s="1" t="s">
        <v>2889</v>
      </c>
    </row>
    <row r="900" spans="1:4" x14ac:dyDescent="0.2">
      <c r="A900" s="107">
        <v>88200126</v>
      </c>
      <c r="B900" s="1" t="s">
        <v>2890</v>
      </c>
      <c r="C900" s="107">
        <v>88202741</v>
      </c>
      <c r="D900" s="1" t="s">
        <v>2891</v>
      </c>
    </row>
    <row r="901" spans="1:4" x14ac:dyDescent="0.2">
      <c r="A901" s="107">
        <v>88200127</v>
      </c>
      <c r="B901" s="1" t="s">
        <v>2892</v>
      </c>
      <c r="C901" s="107">
        <v>88202742</v>
      </c>
      <c r="D901" s="1" t="s">
        <v>2893</v>
      </c>
    </row>
    <row r="902" spans="1:4" x14ac:dyDescent="0.2">
      <c r="A902" s="107">
        <v>88200083</v>
      </c>
      <c r="B902" s="1" t="s">
        <v>2894</v>
      </c>
      <c r="C902" s="107">
        <v>88202743</v>
      </c>
      <c r="D902" s="1" t="s">
        <v>2895</v>
      </c>
    </row>
    <row r="903" spans="1:4" x14ac:dyDescent="0.2">
      <c r="A903" s="107">
        <v>88200084</v>
      </c>
      <c r="B903" s="1" t="s">
        <v>2896</v>
      </c>
      <c r="C903" s="107">
        <v>88202749</v>
      </c>
      <c r="D903" s="1" t="s">
        <v>2897</v>
      </c>
    </row>
    <row r="904" spans="1:4" x14ac:dyDescent="0.2">
      <c r="A904" s="107">
        <v>88200085</v>
      </c>
      <c r="B904" s="1" t="s">
        <v>2898</v>
      </c>
      <c r="C904" s="107">
        <v>88202750</v>
      </c>
      <c r="D904" s="1" t="s">
        <v>2899</v>
      </c>
    </row>
    <row r="905" spans="1:4" x14ac:dyDescent="0.2">
      <c r="A905" s="107">
        <v>88200086</v>
      </c>
      <c r="B905" s="1" t="s">
        <v>2900</v>
      </c>
      <c r="C905" s="107">
        <v>88202751</v>
      </c>
      <c r="D905" s="1" t="s">
        <v>2901</v>
      </c>
    </row>
    <row r="906" spans="1:4" x14ac:dyDescent="0.2">
      <c r="A906" s="107">
        <v>88200099</v>
      </c>
      <c r="B906" s="1" t="s">
        <v>2902</v>
      </c>
      <c r="C906" s="107">
        <v>88202755</v>
      </c>
      <c r="D906" s="1" t="s">
        <v>2903</v>
      </c>
    </row>
    <row r="907" spans="1:4" x14ac:dyDescent="0.2">
      <c r="A907" s="107">
        <v>88200100</v>
      </c>
      <c r="B907" s="1" t="s">
        <v>2904</v>
      </c>
      <c r="C907" s="107">
        <v>88202756</v>
      </c>
      <c r="D907" s="1" t="s">
        <v>2905</v>
      </c>
    </row>
    <row r="908" spans="1:4" x14ac:dyDescent="0.2">
      <c r="A908" s="107">
        <v>88200101</v>
      </c>
      <c r="B908" s="1" t="s">
        <v>2906</v>
      </c>
      <c r="C908" s="107">
        <v>88202757</v>
      </c>
      <c r="D908" s="1" t="s">
        <v>2907</v>
      </c>
    </row>
    <row r="909" spans="1:4" x14ac:dyDescent="0.2">
      <c r="A909" s="107">
        <v>88200125</v>
      </c>
      <c r="B909" s="1" t="s">
        <v>2880</v>
      </c>
      <c r="C909" s="107">
        <v>88202729</v>
      </c>
      <c r="D909" s="1" t="s">
        <v>2881</v>
      </c>
    </row>
    <row r="910" spans="1:4" x14ac:dyDescent="0.2">
      <c r="A910" s="107">
        <v>88200102</v>
      </c>
      <c r="B910" s="1" t="s">
        <v>2908</v>
      </c>
      <c r="C910" s="107">
        <v>88202761</v>
      </c>
      <c r="D910" s="1" t="s">
        <v>2909</v>
      </c>
    </row>
    <row r="911" spans="1:4" x14ac:dyDescent="0.2">
      <c r="A911" s="107">
        <v>88200103</v>
      </c>
      <c r="B911" s="1" t="s">
        <v>2910</v>
      </c>
      <c r="C911" s="107">
        <v>88202762</v>
      </c>
      <c r="D911" s="1" t="s">
        <v>2911</v>
      </c>
    </row>
    <row r="912" spans="1:4" x14ac:dyDescent="0.2">
      <c r="A912" s="107">
        <v>88200104</v>
      </c>
      <c r="B912" s="1" t="s">
        <v>2912</v>
      </c>
      <c r="C912" s="107">
        <v>88202763</v>
      </c>
      <c r="D912" s="1" t="s">
        <v>2913</v>
      </c>
    </row>
    <row r="913" spans="1:6" x14ac:dyDescent="0.2">
      <c r="A913" s="107">
        <v>88200073</v>
      </c>
      <c r="B913" s="1" t="s">
        <v>2888</v>
      </c>
      <c r="C913" s="107">
        <v>88202737</v>
      </c>
      <c r="D913" s="1" t="s">
        <v>2889</v>
      </c>
    </row>
    <row r="914" spans="1:6" x14ac:dyDescent="0.2">
      <c r="A914" s="107">
        <v>88200114</v>
      </c>
      <c r="B914" s="1" t="s">
        <v>2914</v>
      </c>
      <c r="C914" s="107">
        <v>88202767</v>
      </c>
      <c r="D914" s="1" t="s">
        <v>2915</v>
      </c>
    </row>
    <row r="915" spans="1:6" x14ac:dyDescent="0.2">
      <c r="A915" s="107">
        <v>88200115</v>
      </c>
      <c r="B915" s="1" t="s">
        <v>2916</v>
      </c>
      <c r="C915" s="107">
        <v>88202768</v>
      </c>
      <c r="D915" s="1" t="s">
        <v>2917</v>
      </c>
    </row>
    <row r="916" spans="1:6" x14ac:dyDescent="0.2">
      <c r="A916" s="107">
        <v>88200116</v>
      </c>
      <c r="B916" s="1" t="s">
        <v>2918</v>
      </c>
      <c r="C916" s="107">
        <v>88202769</v>
      </c>
      <c r="D916" s="1" t="s">
        <v>2919</v>
      </c>
    </row>
    <row r="917" spans="1:6" x14ac:dyDescent="0.2">
      <c r="A917" s="107">
        <v>88200117</v>
      </c>
      <c r="B917" s="1" t="s">
        <v>2920</v>
      </c>
      <c r="C917" s="107">
        <v>88202773</v>
      </c>
      <c r="D917" s="1" t="s">
        <v>2921</v>
      </c>
    </row>
    <row r="918" spans="1:6" x14ac:dyDescent="0.2">
      <c r="A918" s="107">
        <v>88200118</v>
      </c>
      <c r="B918" s="1" t="s">
        <v>2922</v>
      </c>
      <c r="C918" s="107">
        <v>88202774</v>
      </c>
      <c r="D918" s="1" t="s">
        <v>2923</v>
      </c>
    </row>
    <row r="919" spans="1:6" x14ac:dyDescent="0.2">
      <c r="A919" s="107">
        <v>88200119</v>
      </c>
      <c r="B919" s="1" t="s">
        <v>2924</v>
      </c>
      <c r="C919" s="107">
        <v>88202775</v>
      </c>
      <c r="D919" s="1" t="s">
        <v>2925</v>
      </c>
    </row>
    <row r="920" spans="1:6" s="76" customFormat="1" x14ac:dyDescent="0.2">
      <c r="A920" s="107">
        <v>88200191</v>
      </c>
      <c r="B920" s="1" t="s">
        <v>3462</v>
      </c>
      <c r="C920" s="107">
        <v>88203102</v>
      </c>
      <c r="D920" s="1" t="s">
        <v>3463</v>
      </c>
      <c r="E920" s="128"/>
    </row>
    <row r="921" spans="1:6" s="76" customFormat="1" x14ac:dyDescent="0.2">
      <c r="A921" s="107">
        <v>88204761</v>
      </c>
      <c r="B921" s="1" t="s">
        <v>3464</v>
      </c>
      <c r="C921" s="107">
        <v>88204995</v>
      </c>
      <c r="D921" s="1" t="s">
        <v>3465</v>
      </c>
      <c r="E921" s="128"/>
    </row>
    <row r="922" spans="1:6" x14ac:dyDescent="0.2">
      <c r="A922" s="69">
        <v>86047224</v>
      </c>
      <c r="B922" s="70" t="s">
        <v>1788</v>
      </c>
      <c r="C922" s="106">
        <v>86047222</v>
      </c>
      <c r="D922" s="1" t="s">
        <v>1789</v>
      </c>
    </row>
    <row r="923" spans="1:6" x14ac:dyDescent="0.2">
      <c r="A923" s="69">
        <v>86047225</v>
      </c>
      <c r="B923" s="70" t="s">
        <v>1790</v>
      </c>
      <c r="C923" s="106">
        <v>86047223</v>
      </c>
      <c r="D923" s="1" t="s">
        <v>1791</v>
      </c>
    </row>
    <row r="924" spans="1:6" x14ac:dyDescent="0.2">
      <c r="A924" s="69">
        <v>86047414</v>
      </c>
      <c r="B924" s="70" t="s">
        <v>1792</v>
      </c>
      <c r="C924" s="106">
        <v>86047213</v>
      </c>
      <c r="D924" s="1" t="s">
        <v>1793</v>
      </c>
      <c r="E924" s="129" t="s">
        <v>1794</v>
      </c>
      <c r="F924" s="1" t="s">
        <v>1795</v>
      </c>
    </row>
    <row r="925" spans="1:6" x14ac:dyDescent="0.2">
      <c r="A925" s="69">
        <v>86047415</v>
      </c>
      <c r="B925" s="70" t="s">
        <v>1796</v>
      </c>
      <c r="C925" s="106">
        <v>86047213</v>
      </c>
      <c r="D925" s="1" t="s">
        <v>1793</v>
      </c>
      <c r="E925" s="129" t="s">
        <v>1794</v>
      </c>
      <c r="F925" s="1" t="s">
        <v>1795</v>
      </c>
    </row>
    <row r="926" spans="1:6" x14ac:dyDescent="0.2">
      <c r="A926" s="69">
        <v>86048224</v>
      </c>
      <c r="B926" s="70" t="s">
        <v>1797</v>
      </c>
      <c r="C926" s="106">
        <v>86048222</v>
      </c>
      <c r="D926" s="1" t="s">
        <v>1798</v>
      </c>
    </row>
    <row r="927" spans="1:6" x14ac:dyDescent="0.2">
      <c r="A927" s="69">
        <v>86048225</v>
      </c>
      <c r="B927" s="70" t="s">
        <v>1799</v>
      </c>
      <c r="C927" s="106">
        <v>86048223</v>
      </c>
      <c r="D927" s="1" t="s">
        <v>1800</v>
      </c>
    </row>
    <row r="928" spans="1:6" x14ac:dyDescent="0.2">
      <c r="A928" s="69">
        <v>86048212</v>
      </c>
      <c r="B928" s="70" t="s">
        <v>1801</v>
      </c>
      <c r="C928" s="106">
        <v>86048213</v>
      </c>
      <c r="D928" s="1" t="s">
        <v>1802</v>
      </c>
    </row>
    <row r="929" spans="1:4" x14ac:dyDescent="0.2">
      <c r="A929" s="69">
        <v>86049224</v>
      </c>
      <c r="B929" s="70" t="s">
        <v>1803</v>
      </c>
      <c r="C929" s="106">
        <v>86049222</v>
      </c>
      <c r="D929" s="1" t="s">
        <v>1804</v>
      </c>
    </row>
    <row r="930" spans="1:4" x14ac:dyDescent="0.2">
      <c r="A930" s="69">
        <v>86049225</v>
      </c>
      <c r="B930" s="70" t="s">
        <v>1805</v>
      </c>
      <c r="C930" s="106">
        <v>86049223</v>
      </c>
      <c r="D930" s="1" t="s">
        <v>1806</v>
      </c>
    </row>
    <row r="931" spans="1:4" x14ac:dyDescent="0.2">
      <c r="A931" s="69">
        <v>86050224</v>
      </c>
      <c r="B931" s="70" t="s">
        <v>1807</v>
      </c>
      <c r="C931" s="106">
        <v>86050222</v>
      </c>
      <c r="D931" s="1" t="s">
        <v>1808</v>
      </c>
    </row>
    <row r="932" spans="1:4" x14ac:dyDescent="0.2">
      <c r="A932" s="69">
        <v>86050225</v>
      </c>
      <c r="B932" s="70" t="s">
        <v>1809</v>
      </c>
      <c r="C932" s="106">
        <v>86050223</v>
      </c>
      <c r="D932" s="1" t="s">
        <v>1810</v>
      </c>
    </row>
    <row r="933" spans="1:4" x14ac:dyDescent="0.2">
      <c r="A933" s="69">
        <v>86051224</v>
      </c>
      <c r="B933" s="70" t="s">
        <v>1811</v>
      </c>
      <c r="C933" s="106">
        <v>86051222</v>
      </c>
      <c r="D933" s="1" t="s">
        <v>1812</v>
      </c>
    </row>
    <row r="934" spans="1:4" x14ac:dyDescent="0.2">
      <c r="A934" s="69">
        <v>86051225</v>
      </c>
      <c r="B934" s="70" t="s">
        <v>1813</v>
      </c>
      <c r="C934" s="106">
        <v>86051223</v>
      </c>
      <c r="D934" s="1" t="s">
        <v>1814</v>
      </c>
    </row>
    <row r="935" spans="1:4" x14ac:dyDescent="0.2">
      <c r="A935" s="69">
        <v>86051215</v>
      </c>
      <c r="B935" s="70" t="s">
        <v>1815</v>
      </c>
      <c r="C935" s="106">
        <v>86051213</v>
      </c>
      <c r="D935" s="1" t="s">
        <v>1816</v>
      </c>
    </row>
    <row r="936" spans="1:4" x14ac:dyDescent="0.2">
      <c r="A936" s="69">
        <v>86053224</v>
      </c>
      <c r="B936" s="70" t="s">
        <v>1817</v>
      </c>
      <c r="C936" s="106">
        <v>86053222</v>
      </c>
      <c r="D936" s="1" t="s">
        <v>1818</v>
      </c>
    </row>
    <row r="937" spans="1:4" x14ac:dyDescent="0.2">
      <c r="A937" s="69">
        <v>86053225</v>
      </c>
      <c r="B937" s="70" t="s">
        <v>1819</v>
      </c>
      <c r="C937" s="106">
        <v>86053223</v>
      </c>
      <c r="D937" s="1" t="s">
        <v>1820</v>
      </c>
    </row>
    <row r="938" spans="1:4" x14ac:dyDescent="0.2">
      <c r="A938" s="69">
        <v>86053214</v>
      </c>
      <c r="B938" s="70" t="s">
        <v>1821</v>
      </c>
      <c r="C938" s="106">
        <v>86053213</v>
      </c>
      <c r="D938" s="1" t="s">
        <v>1822</v>
      </c>
    </row>
    <row r="939" spans="1:4" x14ac:dyDescent="0.2">
      <c r="A939" s="69" t="s">
        <v>1823</v>
      </c>
      <c r="B939" s="70" t="s">
        <v>1824</v>
      </c>
      <c r="C939" s="121">
        <v>88012142</v>
      </c>
      <c r="D939" s="77" t="s">
        <v>2052</v>
      </c>
    </row>
    <row r="940" spans="1:4" x14ac:dyDescent="0.2">
      <c r="A940" s="69" t="s">
        <v>1825</v>
      </c>
      <c r="B940" s="70" t="s">
        <v>1826</v>
      </c>
      <c r="C940" s="121">
        <v>88012166</v>
      </c>
      <c r="D940" s="77" t="s">
        <v>2053</v>
      </c>
    </row>
    <row r="941" spans="1:4" x14ac:dyDescent="0.2">
      <c r="A941" s="69" t="s">
        <v>1827</v>
      </c>
      <c r="B941" s="70" t="s">
        <v>1828</v>
      </c>
      <c r="C941" s="121">
        <v>88012154</v>
      </c>
      <c r="D941" s="77" t="s">
        <v>2052</v>
      </c>
    </row>
    <row r="942" spans="1:4" x14ac:dyDescent="0.2">
      <c r="A942" s="69" t="s">
        <v>1829</v>
      </c>
      <c r="B942" s="70" t="s">
        <v>1830</v>
      </c>
      <c r="C942" s="121">
        <v>88012178</v>
      </c>
      <c r="D942" s="77" t="s">
        <v>2053</v>
      </c>
    </row>
    <row r="943" spans="1:4" x14ac:dyDescent="0.2">
      <c r="A943" s="69" t="s">
        <v>1831</v>
      </c>
      <c r="B943" s="70" t="s">
        <v>1832</v>
      </c>
      <c r="C943" s="121">
        <v>88012154</v>
      </c>
      <c r="D943" s="77" t="s">
        <v>2052</v>
      </c>
    </row>
    <row r="944" spans="1:4" x14ac:dyDescent="0.2">
      <c r="A944" s="69" t="s">
        <v>1833</v>
      </c>
      <c r="B944" s="70" t="s">
        <v>1834</v>
      </c>
      <c r="C944" s="121">
        <v>88012178</v>
      </c>
      <c r="D944" s="77" t="s">
        <v>2053</v>
      </c>
    </row>
    <row r="945" spans="1:8" x14ac:dyDescent="0.2">
      <c r="A945" s="69" t="s">
        <v>1835</v>
      </c>
      <c r="B945" s="70" t="s">
        <v>1836</v>
      </c>
      <c r="C945" s="121">
        <v>88012154</v>
      </c>
      <c r="D945" s="77" t="s">
        <v>2052</v>
      </c>
      <c r="H945" s="76"/>
    </row>
    <row r="946" spans="1:8" x14ac:dyDescent="0.2">
      <c r="A946" s="69" t="s">
        <v>1837</v>
      </c>
      <c r="B946" s="70" t="s">
        <v>1838</v>
      </c>
      <c r="C946" s="121">
        <v>88012182</v>
      </c>
      <c r="D946" s="77" t="s">
        <v>2054</v>
      </c>
      <c r="H946" s="76"/>
    </row>
    <row r="947" spans="1:8" x14ac:dyDescent="0.2">
      <c r="A947" s="69" t="s">
        <v>1839</v>
      </c>
      <c r="B947" s="70" t="s">
        <v>1840</v>
      </c>
      <c r="C947" s="121">
        <v>88012138</v>
      </c>
      <c r="D947" s="77" t="s">
        <v>2055</v>
      </c>
      <c r="H947" s="76"/>
    </row>
    <row r="948" spans="1:8" x14ac:dyDescent="0.2">
      <c r="A948" s="69" t="s">
        <v>1841</v>
      </c>
      <c r="B948" s="70" t="s">
        <v>1842</v>
      </c>
      <c r="C948" s="121">
        <v>88012162</v>
      </c>
      <c r="D948" s="77" t="s">
        <v>2056</v>
      </c>
      <c r="H948" s="76"/>
    </row>
    <row r="949" spans="1:8" x14ac:dyDescent="0.2">
      <c r="A949" s="69" t="s">
        <v>1843</v>
      </c>
      <c r="B949" s="70" t="s">
        <v>1844</v>
      </c>
      <c r="C949" s="121">
        <v>88012150</v>
      </c>
      <c r="D949" s="77" t="s">
        <v>2055</v>
      </c>
      <c r="H949" s="76"/>
    </row>
    <row r="950" spans="1:8" x14ac:dyDescent="0.2">
      <c r="A950" s="69" t="s">
        <v>1845</v>
      </c>
      <c r="B950" s="70" t="s">
        <v>1846</v>
      </c>
      <c r="C950" s="121">
        <v>88012174</v>
      </c>
      <c r="D950" s="77" t="s">
        <v>2056</v>
      </c>
      <c r="H950" s="76"/>
    </row>
    <row r="951" spans="1:8" x14ac:dyDescent="0.2">
      <c r="A951" s="69" t="s">
        <v>1847</v>
      </c>
      <c r="B951" s="70" t="s">
        <v>1848</v>
      </c>
      <c r="C951" s="121">
        <v>88012150</v>
      </c>
      <c r="D951" s="77" t="s">
        <v>2055</v>
      </c>
    </row>
    <row r="952" spans="1:8" x14ac:dyDescent="0.2">
      <c r="A952" s="69" t="s">
        <v>1849</v>
      </c>
      <c r="B952" s="70" t="s">
        <v>1850</v>
      </c>
      <c r="C952" s="121">
        <v>88012174</v>
      </c>
      <c r="D952" s="77" t="s">
        <v>2056</v>
      </c>
    </row>
    <row r="953" spans="1:8" x14ac:dyDescent="0.2">
      <c r="A953" s="69" t="s">
        <v>1851</v>
      </c>
      <c r="B953" s="70" t="s">
        <v>1852</v>
      </c>
      <c r="C953" s="121">
        <v>88012134</v>
      </c>
      <c r="D953" s="77" t="s">
        <v>2057</v>
      </c>
      <c r="H953" s="76"/>
    </row>
    <row r="954" spans="1:8" x14ac:dyDescent="0.2">
      <c r="A954" s="69" t="s">
        <v>1853</v>
      </c>
      <c r="B954" s="70" t="s">
        <v>1854</v>
      </c>
      <c r="C954" s="121">
        <v>88012158</v>
      </c>
      <c r="D954" s="77" t="s">
        <v>2058</v>
      </c>
      <c r="H954" s="76"/>
    </row>
    <row r="955" spans="1:8" x14ac:dyDescent="0.2">
      <c r="A955" s="69" t="s">
        <v>1855</v>
      </c>
      <c r="B955" s="70" t="s">
        <v>1856</v>
      </c>
      <c r="C955" s="121">
        <v>88012158</v>
      </c>
      <c r="D955" s="77" t="s">
        <v>2058</v>
      </c>
    </row>
    <row r="956" spans="1:8" x14ac:dyDescent="0.2">
      <c r="A956" s="69" t="s">
        <v>1857</v>
      </c>
      <c r="B956" s="70" t="s">
        <v>1858</v>
      </c>
      <c r="C956" s="121">
        <v>88012134</v>
      </c>
      <c r="D956" s="77" t="s">
        <v>2057</v>
      </c>
    </row>
    <row r="957" spans="1:8" x14ac:dyDescent="0.2">
      <c r="A957" s="69" t="s">
        <v>1859</v>
      </c>
      <c r="B957" s="70" t="s">
        <v>1860</v>
      </c>
      <c r="C957" s="121">
        <v>88012183</v>
      </c>
      <c r="D957" s="77" t="s">
        <v>2057</v>
      </c>
      <c r="H957" s="76"/>
    </row>
    <row r="958" spans="1:8" x14ac:dyDescent="0.2">
      <c r="A958" s="69" t="s">
        <v>1861</v>
      </c>
      <c r="B958" s="70" t="s">
        <v>1862</v>
      </c>
      <c r="C958" s="121">
        <v>88012146</v>
      </c>
      <c r="D958" s="77" t="s">
        <v>2057</v>
      </c>
      <c r="H958" s="76"/>
    </row>
    <row r="959" spans="1:8" x14ac:dyDescent="0.2">
      <c r="A959" s="69" t="s">
        <v>1863</v>
      </c>
      <c r="B959" s="70" t="s">
        <v>1864</v>
      </c>
      <c r="C959" s="121">
        <v>88012170</v>
      </c>
      <c r="D959" s="77" t="s">
        <v>2058</v>
      </c>
      <c r="H959" s="76"/>
    </row>
    <row r="960" spans="1:8" x14ac:dyDescent="0.2">
      <c r="A960" s="69" t="s">
        <v>1865</v>
      </c>
      <c r="B960" s="70" t="s">
        <v>1866</v>
      </c>
      <c r="C960" s="121">
        <v>88012146</v>
      </c>
      <c r="D960" s="77" t="s">
        <v>2057</v>
      </c>
    </row>
    <row r="961" spans="1:8" x14ac:dyDescent="0.2">
      <c r="A961" s="69" t="s">
        <v>1867</v>
      </c>
      <c r="B961" s="70" t="s">
        <v>1868</v>
      </c>
      <c r="C961" s="121">
        <v>88012170</v>
      </c>
      <c r="D961" s="77" t="s">
        <v>2058</v>
      </c>
    </row>
    <row r="962" spans="1:8" x14ac:dyDescent="0.2">
      <c r="A962" s="69" t="s">
        <v>1869</v>
      </c>
      <c r="B962" s="70" t="s">
        <v>1870</v>
      </c>
      <c r="C962" s="121">
        <v>88012146</v>
      </c>
      <c r="D962" s="77" t="s">
        <v>2057</v>
      </c>
    </row>
    <row r="963" spans="1:8" x14ac:dyDescent="0.2">
      <c r="A963" s="69" t="s">
        <v>1871</v>
      </c>
      <c r="B963" s="70" t="s">
        <v>1872</v>
      </c>
      <c r="C963" s="121">
        <v>88012184</v>
      </c>
      <c r="D963" s="77" t="s">
        <v>2059</v>
      </c>
    </row>
    <row r="964" spans="1:8" x14ac:dyDescent="0.2">
      <c r="A964" s="69" t="s">
        <v>1873</v>
      </c>
      <c r="B964" s="70" t="s">
        <v>1874</v>
      </c>
      <c r="C964" s="121">
        <v>88012142</v>
      </c>
      <c r="D964" s="77" t="s">
        <v>2052</v>
      </c>
      <c r="E964" s="128" t="s">
        <v>1875</v>
      </c>
      <c r="F964" t="s">
        <v>1876</v>
      </c>
    </row>
    <row r="965" spans="1:8" x14ac:dyDescent="0.2">
      <c r="A965" s="69" t="s">
        <v>1877</v>
      </c>
      <c r="B965" s="70" t="s">
        <v>1878</v>
      </c>
      <c r="C965" s="121">
        <v>88012142</v>
      </c>
      <c r="D965" s="77" t="s">
        <v>2052</v>
      </c>
      <c r="E965" s="128" t="s">
        <v>1875</v>
      </c>
      <c r="F965" t="s">
        <v>1876</v>
      </c>
    </row>
    <row r="966" spans="1:8" x14ac:dyDescent="0.2">
      <c r="A966" s="69" t="s">
        <v>1879</v>
      </c>
      <c r="B966" s="70" t="s">
        <v>1880</v>
      </c>
      <c r="C966" s="121">
        <v>88012154</v>
      </c>
      <c r="D966" s="77" t="s">
        <v>2052</v>
      </c>
      <c r="E966" s="128" t="s">
        <v>1875</v>
      </c>
      <c r="F966" t="s">
        <v>1876</v>
      </c>
    </row>
    <row r="967" spans="1:8" x14ac:dyDescent="0.2">
      <c r="A967" s="69" t="s">
        <v>1881</v>
      </c>
      <c r="B967" s="70" t="s">
        <v>1882</v>
      </c>
      <c r="C967" s="121">
        <v>88012154</v>
      </c>
      <c r="D967" s="77" t="s">
        <v>2052</v>
      </c>
      <c r="E967" s="128" t="s">
        <v>1875</v>
      </c>
      <c r="F967" t="s">
        <v>1876</v>
      </c>
    </row>
    <row r="968" spans="1:8" x14ac:dyDescent="0.2">
      <c r="A968" s="69" t="s">
        <v>1883</v>
      </c>
      <c r="B968" s="70" t="s">
        <v>1884</v>
      </c>
      <c r="C968" s="121">
        <v>88012138</v>
      </c>
      <c r="D968" s="77" t="s">
        <v>2055</v>
      </c>
      <c r="E968" s="128" t="s">
        <v>1875</v>
      </c>
      <c r="F968" t="s">
        <v>1876</v>
      </c>
    </row>
    <row r="969" spans="1:8" x14ac:dyDescent="0.2">
      <c r="A969" s="69" t="s">
        <v>1885</v>
      </c>
      <c r="B969" s="70" t="s">
        <v>1886</v>
      </c>
      <c r="C969" s="121">
        <v>88012150</v>
      </c>
      <c r="D969" s="77" t="s">
        <v>2055</v>
      </c>
      <c r="E969" s="128" t="s">
        <v>1875</v>
      </c>
      <c r="F969" t="s">
        <v>1876</v>
      </c>
      <c r="H969" s="76"/>
    </row>
    <row r="970" spans="1:8" x14ac:dyDescent="0.2">
      <c r="A970" s="69" t="s">
        <v>1887</v>
      </c>
      <c r="B970" s="70" t="s">
        <v>1888</v>
      </c>
      <c r="C970" s="121">
        <v>88012134</v>
      </c>
      <c r="D970" s="77" t="s">
        <v>2057</v>
      </c>
      <c r="E970" s="128" t="s">
        <v>1875</v>
      </c>
      <c r="F970" t="s">
        <v>1876</v>
      </c>
      <c r="H970" s="76"/>
    </row>
    <row r="971" spans="1:8" x14ac:dyDescent="0.2">
      <c r="A971" s="69" t="s">
        <v>1889</v>
      </c>
      <c r="B971" s="70" t="s">
        <v>1890</v>
      </c>
      <c r="C971" s="121">
        <v>88012134</v>
      </c>
      <c r="D971" s="77" t="s">
        <v>2057</v>
      </c>
      <c r="E971" s="128" t="s">
        <v>1875</v>
      </c>
      <c r="F971" t="s">
        <v>1876</v>
      </c>
      <c r="H971" s="76"/>
    </row>
    <row r="972" spans="1:8" x14ac:dyDescent="0.2">
      <c r="A972" s="69" t="s">
        <v>1891</v>
      </c>
      <c r="B972" s="70" t="s">
        <v>1892</v>
      </c>
      <c r="C972" s="121">
        <v>88012146</v>
      </c>
      <c r="D972" s="77" t="s">
        <v>2057</v>
      </c>
      <c r="E972" s="128" t="s">
        <v>1875</v>
      </c>
      <c r="F972" t="s">
        <v>1876</v>
      </c>
      <c r="H972" s="76"/>
    </row>
    <row r="973" spans="1:8" x14ac:dyDescent="0.2">
      <c r="A973" s="69" t="s">
        <v>1893</v>
      </c>
      <c r="B973" s="70" t="s">
        <v>1894</v>
      </c>
      <c r="C973" s="121">
        <v>88012146</v>
      </c>
      <c r="D973" s="77" t="s">
        <v>2057</v>
      </c>
      <c r="E973" s="128" t="s">
        <v>1875</v>
      </c>
      <c r="F973" t="s">
        <v>1876</v>
      </c>
    </row>
    <row r="974" spans="1:8" x14ac:dyDescent="0.2">
      <c r="A974" s="69" t="s">
        <v>1895</v>
      </c>
      <c r="B974" s="70" t="s">
        <v>1896</v>
      </c>
      <c r="C974" s="121">
        <v>88012146</v>
      </c>
      <c r="D974" s="77" t="s">
        <v>2057</v>
      </c>
      <c r="E974" s="128" t="s">
        <v>1875</v>
      </c>
      <c r="F974" t="s">
        <v>1876</v>
      </c>
    </row>
    <row r="975" spans="1:8" x14ac:dyDescent="0.2">
      <c r="A975" s="69" t="s">
        <v>1897</v>
      </c>
      <c r="B975" s="70" t="s">
        <v>1898</v>
      </c>
      <c r="C975" s="121">
        <v>88012185</v>
      </c>
      <c r="D975" s="77" t="s">
        <v>2060</v>
      </c>
      <c r="H975" s="76"/>
    </row>
    <row r="976" spans="1:8" x14ac:dyDescent="0.2">
      <c r="A976" s="69" t="s">
        <v>1899</v>
      </c>
      <c r="B976" s="70" t="s">
        <v>1900</v>
      </c>
      <c r="C976" s="121">
        <v>88012196</v>
      </c>
      <c r="D976" s="77" t="s">
        <v>2061</v>
      </c>
      <c r="H976" s="76"/>
    </row>
    <row r="977" spans="1:8" x14ac:dyDescent="0.2">
      <c r="A977" s="69" t="s">
        <v>1901</v>
      </c>
      <c r="B977" s="70" t="s">
        <v>1902</v>
      </c>
      <c r="C977" s="121">
        <v>88012185</v>
      </c>
      <c r="D977" s="77" t="s">
        <v>2060</v>
      </c>
      <c r="E977" s="128" t="s">
        <v>1875</v>
      </c>
      <c r="F977" t="s">
        <v>1876</v>
      </c>
      <c r="H977" s="76"/>
    </row>
    <row r="978" spans="1:8" x14ac:dyDescent="0.2">
      <c r="A978" s="69" t="s">
        <v>1903</v>
      </c>
      <c r="B978" s="70" t="s">
        <v>1904</v>
      </c>
      <c r="C978" s="121">
        <v>88012143</v>
      </c>
      <c r="D978" s="77" t="s">
        <v>2062</v>
      </c>
      <c r="H978" s="76"/>
    </row>
    <row r="979" spans="1:8" x14ac:dyDescent="0.2">
      <c r="A979" s="69" t="s">
        <v>1905</v>
      </c>
      <c r="B979" s="70" t="s">
        <v>1906</v>
      </c>
      <c r="C979" s="121">
        <v>88012167</v>
      </c>
      <c r="D979" s="77" t="s">
        <v>2063</v>
      </c>
      <c r="H979" s="76"/>
    </row>
    <row r="980" spans="1:8" x14ac:dyDescent="0.2">
      <c r="A980" s="69" t="s">
        <v>1907</v>
      </c>
      <c r="B980" s="70" t="s">
        <v>1908</v>
      </c>
      <c r="C980" s="121">
        <v>88012143</v>
      </c>
      <c r="D980" s="77" t="s">
        <v>2062</v>
      </c>
    </row>
    <row r="981" spans="1:8" x14ac:dyDescent="0.2">
      <c r="A981" s="69" t="s">
        <v>1909</v>
      </c>
      <c r="B981" s="70" t="s">
        <v>1910</v>
      </c>
      <c r="C981" s="121">
        <v>88012155</v>
      </c>
      <c r="D981" s="77" t="s">
        <v>2062</v>
      </c>
    </row>
    <row r="982" spans="1:8" x14ac:dyDescent="0.2">
      <c r="A982" s="69" t="s">
        <v>1911</v>
      </c>
      <c r="B982" s="70" t="s">
        <v>1912</v>
      </c>
      <c r="C982" s="121">
        <v>88012155</v>
      </c>
      <c r="D982" s="77" t="s">
        <v>2062</v>
      </c>
    </row>
    <row r="983" spans="1:8" x14ac:dyDescent="0.2">
      <c r="A983" s="69" t="s">
        <v>1913</v>
      </c>
      <c r="B983" s="70" t="s">
        <v>1914</v>
      </c>
      <c r="C983" s="121">
        <v>88012179</v>
      </c>
      <c r="D983" s="77" t="s">
        <v>2063</v>
      </c>
    </row>
    <row r="984" spans="1:8" x14ac:dyDescent="0.2">
      <c r="A984" s="69" t="s">
        <v>1915</v>
      </c>
      <c r="B984" s="70" t="s">
        <v>1916</v>
      </c>
      <c r="C984" s="121">
        <v>88012186</v>
      </c>
      <c r="D984" s="77" t="s">
        <v>2064</v>
      </c>
    </row>
    <row r="985" spans="1:8" x14ac:dyDescent="0.2">
      <c r="A985" s="69" t="s">
        <v>1917</v>
      </c>
      <c r="B985" s="70" t="s">
        <v>1918</v>
      </c>
      <c r="C985" s="121">
        <v>88012139</v>
      </c>
      <c r="D985" s="77" t="s">
        <v>2065</v>
      </c>
      <c r="H985" s="76"/>
    </row>
    <row r="986" spans="1:8" x14ac:dyDescent="0.2">
      <c r="A986" s="69" t="s">
        <v>1919</v>
      </c>
      <c r="B986" s="70" t="s">
        <v>1920</v>
      </c>
      <c r="C986" s="121">
        <v>88012163</v>
      </c>
      <c r="D986" s="77" t="s">
        <v>2066</v>
      </c>
      <c r="H986" s="76"/>
    </row>
    <row r="987" spans="1:8" x14ac:dyDescent="0.2">
      <c r="A987" s="69" t="s">
        <v>1921</v>
      </c>
      <c r="B987" s="70" t="s">
        <v>1922</v>
      </c>
      <c r="C987" s="121">
        <v>88012135</v>
      </c>
      <c r="D987" s="77" t="s">
        <v>2067</v>
      </c>
      <c r="H987" s="76"/>
    </row>
    <row r="988" spans="1:8" x14ac:dyDescent="0.2">
      <c r="A988" s="69" t="s">
        <v>1923</v>
      </c>
      <c r="B988" s="70" t="s">
        <v>1924</v>
      </c>
      <c r="C988" s="121">
        <v>88012159</v>
      </c>
      <c r="D988" s="77" t="s">
        <v>2068</v>
      </c>
      <c r="H988" s="76"/>
    </row>
    <row r="989" spans="1:8" x14ac:dyDescent="0.2">
      <c r="A989" s="69" t="s">
        <v>1925</v>
      </c>
      <c r="B989" s="70" t="s">
        <v>1926</v>
      </c>
      <c r="C989" s="121">
        <v>88012147</v>
      </c>
      <c r="D989" s="77" t="s">
        <v>2067</v>
      </c>
      <c r="H989" s="76"/>
    </row>
    <row r="990" spans="1:8" x14ac:dyDescent="0.2">
      <c r="A990" s="69" t="s">
        <v>1927</v>
      </c>
      <c r="B990" s="70" t="s">
        <v>1928</v>
      </c>
      <c r="C990" s="121">
        <v>88012171</v>
      </c>
      <c r="D990" s="77" t="s">
        <v>2068</v>
      </c>
      <c r="H990" s="76"/>
    </row>
    <row r="991" spans="1:8" x14ac:dyDescent="0.2">
      <c r="A991" s="69" t="s">
        <v>1929</v>
      </c>
      <c r="B991" s="70" t="s">
        <v>1930</v>
      </c>
      <c r="C991" s="121">
        <v>88012147</v>
      </c>
      <c r="D991" s="77" t="s">
        <v>2067</v>
      </c>
      <c r="H991" s="76"/>
    </row>
    <row r="992" spans="1:8" x14ac:dyDescent="0.2">
      <c r="A992" s="69" t="s">
        <v>1931</v>
      </c>
      <c r="B992" s="70" t="s">
        <v>1932</v>
      </c>
      <c r="C992" s="121">
        <v>88012147</v>
      </c>
      <c r="D992" s="77" t="s">
        <v>2067</v>
      </c>
    </row>
    <row r="993" spans="1:8" x14ac:dyDescent="0.2">
      <c r="A993" s="69" t="s">
        <v>1933</v>
      </c>
      <c r="B993" s="70" t="s">
        <v>1934</v>
      </c>
      <c r="C993" s="121">
        <v>88012171</v>
      </c>
      <c r="D993" s="77" t="s">
        <v>2068</v>
      </c>
    </row>
    <row r="994" spans="1:8" x14ac:dyDescent="0.2">
      <c r="A994" s="69" t="s">
        <v>1935</v>
      </c>
      <c r="B994" s="70" t="s">
        <v>1936</v>
      </c>
      <c r="C994" s="121">
        <v>88012147</v>
      </c>
      <c r="D994" s="77" t="s">
        <v>2067</v>
      </c>
    </row>
    <row r="995" spans="1:8" x14ac:dyDescent="0.2">
      <c r="A995" s="69" t="s">
        <v>1937</v>
      </c>
      <c r="B995" s="70" t="s">
        <v>1938</v>
      </c>
      <c r="C995" s="121">
        <v>88012189</v>
      </c>
      <c r="D995" s="77" t="s">
        <v>2069</v>
      </c>
    </row>
    <row r="996" spans="1:8" x14ac:dyDescent="0.2">
      <c r="A996" s="69" t="s">
        <v>1939</v>
      </c>
      <c r="B996" s="70" t="s">
        <v>1940</v>
      </c>
      <c r="C996" s="121">
        <v>88012135</v>
      </c>
      <c r="D996" s="77" t="s">
        <v>2067</v>
      </c>
    </row>
    <row r="997" spans="1:8" x14ac:dyDescent="0.2">
      <c r="A997" s="69" t="s">
        <v>1941</v>
      </c>
      <c r="B997" s="70" t="s">
        <v>1942</v>
      </c>
      <c r="C997" s="121">
        <v>88012193</v>
      </c>
      <c r="D997" s="77" t="s">
        <v>2070</v>
      </c>
      <c r="H997" s="76"/>
    </row>
    <row r="998" spans="1:8" x14ac:dyDescent="0.2">
      <c r="A998" s="69" t="s">
        <v>1943</v>
      </c>
      <c r="B998" s="70" t="s">
        <v>1944</v>
      </c>
      <c r="C998" s="121">
        <v>88012197</v>
      </c>
      <c r="D998" s="77" t="s">
        <v>2071</v>
      </c>
      <c r="H998" s="76"/>
    </row>
    <row r="999" spans="1:8" x14ac:dyDescent="0.2">
      <c r="A999" s="69" t="s">
        <v>1945</v>
      </c>
      <c r="B999" s="70" t="s">
        <v>1946</v>
      </c>
      <c r="C999" s="121">
        <v>88012144</v>
      </c>
      <c r="D999" s="77" t="s">
        <v>2072</v>
      </c>
      <c r="H999" s="76"/>
    </row>
    <row r="1000" spans="1:8" x14ac:dyDescent="0.2">
      <c r="A1000" s="69" t="s">
        <v>1947</v>
      </c>
      <c r="B1000" s="70" t="s">
        <v>1948</v>
      </c>
      <c r="C1000" s="121">
        <v>88012168</v>
      </c>
      <c r="D1000" s="77" t="s">
        <v>2073</v>
      </c>
      <c r="H1000" s="76"/>
    </row>
    <row r="1001" spans="1:8" x14ac:dyDescent="0.2">
      <c r="A1001" s="69" t="s">
        <v>1949</v>
      </c>
      <c r="B1001" s="70" t="s">
        <v>1950</v>
      </c>
      <c r="C1001" s="121">
        <v>88012144</v>
      </c>
      <c r="D1001" s="77" t="s">
        <v>2072</v>
      </c>
      <c r="H1001" s="76"/>
    </row>
    <row r="1002" spans="1:8" x14ac:dyDescent="0.2">
      <c r="A1002" s="69" t="s">
        <v>1951</v>
      </c>
      <c r="B1002" s="70" t="s">
        <v>1952</v>
      </c>
      <c r="C1002" s="121">
        <v>88012156</v>
      </c>
      <c r="D1002" s="77" t="s">
        <v>2072</v>
      </c>
      <c r="H1002" s="76"/>
    </row>
    <row r="1003" spans="1:8" x14ac:dyDescent="0.2">
      <c r="A1003" s="69" t="s">
        <v>1953</v>
      </c>
      <c r="B1003" s="70" t="s">
        <v>1954</v>
      </c>
      <c r="C1003" s="121">
        <v>88012180</v>
      </c>
      <c r="D1003" s="77" t="s">
        <v>2073</v>
      </c>
      <c r="H1003" s="76"/>
    </row>
    <row r="1004" spans="1:8" x14ac:dyDescent="0.2">
      <c r="A1004" s="69" t="s">
        <v>1955</v>
      </c>
      <c r="B1004" s="70" t="s">
        <v>1956</v>
      </c>
      <c r="C1004" s="121">
        <v>88012156</v>
      </c>
      <c r="D1004" s="77" t="s">
        <v>2072</v>
      </c>
      <c r="H1004" s="76"/>
    </row>
    <row r="1005" spans="1:8" x14ac:dyDescent="0.2">
      <c r="A1005" s="69" t="s">
        <v>1957</v>
      </c>
      <c r="B1005" s="70" t="s">
        <v>1958</v>
      </c>
      <c r="C1005" s="121">
        <v>88012180</v>
      </c>
      <c r="D1005" s="77" t="s">
        <v>2073</v>
      </c>
      <c r="H1005" s="76"/>
    </row>
    <row r="1006" spans="1:8" x14ac:dyDescent="0.2">
      <c r="A1006" s="69" t="s">
        <v>1959</v>
      </c>
      <c r="B1006" s="70" t="s">
        <v>1960</v>
      </c>
      <c r="C1006" s="121">
        <v>88012156</v>
      </c>
      <c r="D1006" s="77" t="s">
        <v>2072</v>
      </c>
      <c r="H1006" s="76"/>
    </row>
    <row r="1007" spans="1:8" x14ac:dyDescent="0.2">
      <c r="A1007" s="69" t="s">
        <v>1961</v>
      </c>
      <c r="B1007" s="70" t="s">
        <v>1962</v>
      </c>
      <c r="C1007" s="121">
        <v>88012187</v>
      </c>
      <c r="D1007" s="77" t="s">
        <v>2074</v>
      </c>
      <c r="H1007" s="76"/>
    </row>
    <row r="1008" spans="1:8" x14ac:dyDescent="0.2">
      <c r="A1008" s="69" t="s">
        <v>1963</v>
      </c>
      <c r="B1008" s="70" t="s">
        <v>1964</v>
      </c>
      <c r="C1008" s="121">
        <v>88012192</v>
      </c>
      <c r="D1008" s="77" t="s">
        <v>2075</v>
      </c>
      <c r="H1008" s="76"/>
    </row>
    <row r="1009" spans="1:8" x14ac:dyDescent="0.2">
      <c r="A1009" s="69" t="s">
        <v>1965</v>
      </c>
      <c r="B1009" s="70" t="s">
        <v>1966</v>
      </c>
      <c r="C1009" s="121">
        <v>88012140</v>
      </c>
      <c r="D1009" s="77" t="s">
        <v>2076</v>
      </c>
      <c r="H1009" s="76"/>
    </row>
    <row r="1010" spans="1:8" x14ac:dyDescent="0.2">
      <c r="A1010" s="69" t="s">
        <v>1967</v>
      </c>
      <c r="B1010" s="70" t="s">
        <v>1968</v>
      </c>
      <c r="C1010" s="121">
        <v>88012164</v>
      </c>
      <c r="D1010" s="77" t="s">
        <v>2077</v>
      </c>
      <c r="H1010" s="76"/>
    </row>
    <row r="1011" spans="1:8" x14ac:dyDescent="0.2">
      <c r="A1011" s="69" t="s">
        <v>1969</v>
      </c>
      <c r="B1011" s="70" t="s">
        <v>1970</v>
      </c>
      <c r="C1011" s="121">
        <v>88012152</v>
      </c>
      <c r="D1011" s="77" t="s">
        <v>2076</v>
      </c>
      <c r="H1011" s="76"/>
    </row>
    <row r="1012" spans="1:8" x14ac:dyDescent="0.2">
      <c r="A1012" s="69" t="s">
        <v>1971</v>
      </c>
      <c r="B1012" s="70" t="s">
        <v>1972</v>
      </c>
      <c r="C1012" s="121">
        <v>88012176</v>
      </c>
      <c r="D1012" s="77" t="s">
        <v>2077</v>
      </c>
      <c r="H1012" s="76"/>
    </row>
    <row r="1013" spans="1:8" x14ac:dyDescent="0.2">
      <c r="A1013" s="69" t="s">
        <v>1973</v>
      </c>
      <c r="B1013" s="70" t="s">
        <v>1974</v>
      </c>
      <c r="C1013" s="121">
        <v>88012136</v>
      </c>
      <c r="D1013" s="77" t="s">
        <v>2078</v>
      </c>
      <c r="H1013" s="76"/>
    </row>
    <row r="1014" spans="1:8" x14ac:dyDescent="0.2">
      <c r="A1014" s="69" t="s">
        <v>1975</v>
      </c>
      <c r="B1014" s="70" t="s">
        <v>1976</v>
      </c>
      <c r="C1014" s="121">
        <v>88012160</v>
      </c>
      <c r="D1014" s="77" t="s">
        <v>2079</v>
      </c>
      <c r="H1014" s="76"/>
    </row>
    <row r="1015" spans="1:8" x14ac:dyDescent="0.2">
      <c r="A1015" s="69" t="s">
        <v>1977</v>
      </c>
      <c r="B1015" s="70" t="s">
        <v>1978</v>
      </c>
      <c r="C1015" s="121">
        <v>88012136</v>
      </c>
      <c r="D1015" s="77" t="s">
        <v>2078</v>
      </c>
      <c r="H1015" s="76"/>
    </row>
    <row r="1016" spans="1:8" x14ac:dyDescent="0.2">
      <c r="A1016" s="69" t="s">
        <v>1979</v>
      </c>
      <c r="B1016" s="70" t="s">
        <v>1980</v>
      </c>
      <c r="C1016" s="121">
        <v>88012136</v>
      </c>
      <c r="D1016" s="77" t="s">
        <v>2078</v>
      </c>
      <c r="H1016" s="76"/>
    </row>
    <row r="1017" spans="1:8" x14ac:dyDescent="0.2">
      <c r="A1017" s="69" t="s">
        <v>1981</v>
      </c>
      <c r="B1017" s="70" t="s">
        <v>1982</v>
      </c>
      <c r="C1017" s="121">
        <v>88012148</v>
      </c>
      <c r="D1017" s="77" t="s">
        <v>2078</v>
      </c>
      <c r="H1017" s="76"/>
    </row>
    <row r="1018" spans="1:8" x14ac:dyDescent="0.2">
      <c r="A1018" s="69" t="s">
        <v>1983</v>
      </c>
      <c r="B1018" s="70" t="s">
        <v>1984</v>
      </c>
      <c r="C1018" s="121">
        <v>88012172</v>
      </c>
      <c r="D1018" s="77" t="s">
        <v>2079</v>
      </c>
      <c r="H1018" s="76"/>
    </row>
    <row r="1019" spans="1:8" x14ac:dyDescent="0.2">
      <c r="A1019" s="69" t="s">
        <v>1985</v>
      </c>
      <c r="B1019" s="70" t="s">
        <v>1986</v>
      </c>
      <c r="C1019" s="121">
        <v>88012172</v>
      </c>
      <c r="D1019" s="77" t="s">
        <v>2079</v>
      </c>
      <c r="H1019" s="76"/>
    </row>
    <row r="1020" spans="1:8" x14ac:dyDescent="0.2">
      <c r="A1020" s="69" t="s">
        <v>1987</v>
      </c>
      <c r="B1020" s="70" t="s">
        <v>1988</v>
      </c>
      <c r="C1020" s="121">
        <v>88012148</v>
      </c>
      <c r="D1020" s="77" t="s">
        <v>2078</v>
      </c>
      <c r="H1020" s="76"/>
    </row>
    <row r="1021" spans="1:8" x14ac:dyDescent="0.2">
      <c r="A1021" s="69" t="s">
        <v>1989</v>
      </c>
      <c r="B1021" s="70" t="s">
        <v>1990</v>
      </c>
      <c r="C1021" s="121">
        <v>88012148</v>
      </c>
      <c r="D1021" s="77" t="s">
        <v>2078</v>
      </c>
      <c r="H1021" s="76"/>
    </row>
    <row r="1022" spans="1:8" x14ac:dyDescent="0.2">
      <c r="A1022" s="69" t="s">
        <v>1991</v>
      </c>
      <c r="B1022" s="70" t="s">
        <v>1992</v>
      </c>
      <c r="C1022" s="121">
        <v>88012172</v>
      </c>
      <c r="D1022" s="77" t="s">
        <v>2079</v>
      </c>
      <c r="H1022" s="76"/>
    </row>
    <row r="1023" spans="1:8" x14ac:dyDescent="0.2">
      <c r="A1023" s="69" t="s">
        <v>1993</v>
      </c>
      <c r="B1023" s="70" t="s">
        <v>1994</v>
      </c>
      <c r="C1023" s="121">
        <v>88012148</v>
      </c>
      <c r="D1023" s="77" t="s">
        <v>2078</v>
      </c>
      <c r="H1023" s="76"/>
    </row>
    <row r="1024" spans="1:8" x14ac:dyDescent="0.2">
      <c r="A1024" s="69" t="s">
        <v>1995</v>
      </c>
      <c r="B1024" s="70" t="s">
        <v>1996</v>
      </c>
      <c r="C1024" s="121">
        <v>88012190</v>
      </c>
      <c r="D1024" s="77" t="s">
        <v>2080</v>
      </c>
      <c r="H1024" s="76"/>
    </row>
    <row r="1025" spans="1:8" x14ac:dyDescent="0.2">
      <c r="A1025" s="69" t="s">
        <v>1997</v>
      </c>
      <c r="B1025" s="70" t="s">
        <v>1998</v>
      </c>
      <c r="C1025" s="121">
        <v>88012194</v>
      </c>
      <c r="D1025" s="77" t="s">
        <v>2081</v>
      </c>
      <c r="H1025" s="76"/>
    </row>
    <row r="1026" spans="1:8" x14ac:dyDescent="0.2">
      <c r="A1026" s="69" t="s">
        <v>1999</v>
      </c>
      <c r="B1026" s="70" t="s">
        <v>2000</v>
      </c>
      <c r="C1026" s="121">
        <v>88012198</v>
      </c>
      <c r="D1026" s="77" t="s">
        <v>2082</v>
      </c>
      <c r="H1026" s="76"/>
    </row>
    <row r="1027" spans="1:8" x14ac:dyDescent="0.2">
      <c r="A1027" s="69" t="s">
        <v>2001</v>
      </c>
      <c r="B1027" s="70" t="s">
        <v>2002</v>
      </c>
      <c r="C1027" s="121">
        <v>88012145</v>
      </c>
      <c r="D1027" s="77" t="s">
        <v>2083</v>
      </c>
      <c r="H1027" s="76"/>
    </row>
    <row r="1028" spans="1:8" x14ac:dyDescent="0.2">
      <c r="A1028" s="69" t="s">
        <v>2003</v>
      </c>
      <c r="B1028" s="70" t="s">
        <v>2004</v>
      </c>
      <c r="C1028" s="121">
        <v>88012169</v>
      </c>
      <c r="D1028" s="77" t="s">
        <v>2084</v>
      </c>
      <c r="H1028" s="76"/>
    </row>
    <row r="1029" spans="1:8" x14ac:dyDescent="0.2">
      <c r="A1029" s="69" t="s">
        <v>2005</v>
      </c>
      <c r="B1029" s="70" t="s">
        <v>2006</v>
      </c>
      <c r="C1029" s="121">
        <v>88012157</v>
      </c>
      <c r="D1029" s="77" t="s">
        <v>2083</v>
      </c>
      <c r="H1029" s="76"/>
    </row>
    <row r="1030" spans="1:8" x14ac:dyDescent="0.2">
      <c r="A1030" s="69" t="s">
        <v>2007</v>
      </c>
      <c r="B1030" s="70" t="s">
        <v>2008</v>
      </c>
      <c r="C1030" s="121">
        <v>88012157</v>
      </c>
      <c r="D1030" s="77" t="s">
        <v>2083</v>
      </c>
      <c r="H1030" s="76"/>
    </row>
    <row r="1031" spans="1:8" x14ac:dyDescent="0.2">
      <c r="A1031" s="69" t="s">
        <v>2009</v>
      </c>
      <c r="B1031" s="70" t="s">
        <v>2010</v>
      </c>
      <c r="C1031" s="121">
        <v>88012181</v>
      </c>
      <c r="D1031" s="77" t="s">
        <v>2084</v>
      </c>
      <c r="H1031" s="76"/>
    </row>
    <row r="1032" spans="1:8" x14ac:dyDescent="0.2">
      <c r="A1032" s="69" t="s">
        <v>2011</v>
      </c>
      <c r="B1032" s="70" t="s">
        <v>2012</v>
      </c>
      <c r="C1032" s="121">
        <v>88012157</v>
      </c>
      <c r="D1032" s="77" t="s">
        <v>2083</v>
      </c>
      <c r="H1032" s="76"/>
    </row>
    <row r="1033" spans="1:8" x14ac:dyDescent="0.2">
      <c r="A1033" s="69" t="s">
        <v>2013</v>
      </c>
      <c r="B1033" s="70" t="s">
        <v>2014</v>
      </c>
      <c r="C1033" s="121">
        <v>88012157</v>
      </c>
      <c r="D1033" s="77" t="s">
        <v>2083</v>
      </c>
      <c r="H1033" s="76"/>
    </row>
    <row r="1034" spans="1:8" x14ac:dyDescent="0.2">
      <c r="A1034" s="69" t="s">
        <v>2015</v>
      </c>
      <c r="B1034" s="70" t="s">
        <v>2016</v>
      </c>
      <c r="C1034" s="121">
        <v>88012188</v>
      </c>
      <c r="D1034" s="77" t="s">
        <v>2085</v>
      </c>
      <c r="H1034" s="76"/>
    </row>
    <row r="1035" spans="1:8" x14ac:dyDescent="0.2">
      <c r="A1035" s="69" t="s">
        <v>2017</v>
      </c>
      <c r="B1035" s="70" t="s">
        <v>2018</v>
      </c>
      <c r="C1035" s="121">
        <v>88012141</v>
      </c>
      <c r="D1035" s="77" t="s">
        <v>2086</v>
      </c>
      <c r="H1035" s="76"/>
    </row>
    <row r="1036" spans="1:8" x14ac:dyDescent="0.2">
      <c r="A1036" s="69" t="s">
        <v>2019</v>
      </c>
      <c r="B1036" s="70" t="s">
        <v>2020</v>
      </c>
      <c r="C1036" s="121">
        <v>88012165</v>
      </c>
      <c r="D1036" s="77" t="s">
        <v>2087</v>
      </c>
      <c r="H1036" s="76"/>
    </row>
    <row r="1037" spans="1:8" x14ac:dyDescent="0.2">
      <c r="A1037" s="69" t="s">
        <v>2021</v>
      </c>
      <c r="B1037" s="70" t="s">
        <v>2022</v>
      </c>
      <c r="C1037" s="121">
        <v>88012153</v>
      </c>
      <c r="D1037" s="77" t="s">
        <v>2086</v>
      </c>
      <c r="H1037" s="76"/>
    </row>
    <row r="1038" spans="1:8" x14ac:dyDescent="0.2">
      <c r="A1038" s="69" t="s">
        <v>2023</v>
      </c>
      <c r="B1038" s="70" t="s">
        <v>2024</v>
      </c>
      <c r="C1038" s="121">
        <v>88012153</v>
      </c>
      <c r="D1038" s="77" t="s">
        <v>2086</v>
      </c>
      <c r="H1038" s="76"/>
    </row>
    <row r="1039" spans="1:8" x14ac:dyDescent="0.2">
      <c r="A1039" s="69" t="s">
        <v>2025</v>
      </c>
      <c r="B1039" s="70" t="s">
        <v>2026</v>
      </c>
      <c r="C1039" s="121">
        <v>88012153</v>
      </c>
      <c r="D1039" s="77" t="s">
        <v>2086</v>
      </c>
      <c r="H1039" s="76"/>
    </row>
    <row r="1040" spans="1:8" x14ac:dyDescent="0.2">
      <c r="A1040" s="69" t="s">
        <v>2027</v>
      </c>
      <c r="B1040" s="70" t="s">
        <v>2028</v>
      </c>
      <c r="C1040" s="121">
        <v>88012153</v>
      </c>
      <c r="D1040" s="77" t="s">
        <v>2086</v>
      </c>
      <c r="H1040" s="76"/>
    </row>
    <row r="1041" spans="1:8" x14ac:dyDescent="0.2">
      <c r="A1041" s="69" t="s">
        <v>2029</v>
      </c>
      <c r="B1041" s="70" t="s">
        <v>2030</v>
      </c>
      <c r="C1041" s="121">
        <v>88012137</v>
      </c>
      <c r="D1041" s="77" t="s">
        <v>2088</v>
      </c>
      <c r="H1041" s="76"/>
    </row>
    <row r="1042" spans="1:8" x14ac:dyDescent="0.2">
      <c r="A1042" s="69" t="s">
        <v>2031</v>
      </c>
      <c r="B1042" s="70" t="s">
        <v>2032</v>
      </c>
      <c r="C1042" s="121">
        <v>88012161</v>
      </c>
      <c r="D1042" s="77" t="s">
        <v>2089</v>
      </c>
      <c r="H1042" s="76"/>
    </row>
    <row r="1043" spans="1:8" x14ac:dyDescent="0.2">
      <c r="A1043" s="69" t="s">
        <v>2033</v>
      </c>
      <c r="B1043" s="70" t="s">
        <v>2034</v>
      </c>
      <c r="C1043" s="121">
        <v>88012137</v>
      </c>
      <c r="D1043" s="77" t="s">
        <v>2088</v>
      </c>
      <c r="H1043" s="76"/>
    </row>
    <row r="1044" spans="1:8" x14ac:dyDescent="0.2">
      <c r="A1044" s="69" t="s">
        <v>2035</v>
      </c>
      <c r="B1044" s="70" t="s">
        <v>2036</v>
      </c>
      <c r="C1044" s="121">
        <v>88012149</v>
      </c>
      <c r="D1044" s="77" t="s">
        <v>2088</v>
      </c>
      <c r="H1044" s="76"/>
    </row>
    <row r="1045" spans="1:8" x14ac:dyDescent="0.2">
      <c r="A1045" s="69" t="s">
        <v>2037</v>
      </c>
      <c r="B1045" s="70" t="s">
        <v>2038</v>
      </c>
      <c r="C1045" s="121">
        <v>88012149</v>
      </c>
      <c r="D1045" s="77" t="s">
        <v>2088</v>
      </c>
      <c r="H1045" s="76"/>
    </row>
    <row r="1046" spans="1:8" x14ac:dyDescent="0.2">
      <c r="A1046" s="69" t="s">
        <v>2039</v>
      </c>
      <c r="B1046" s="70" t="s">
        <v>2040</v>
      </c>
      <c r="C1046" s="121">
        <v>88012173</v>
      </c>
      <c r="D1046" s="77" t="s">
        <v>2089</v>
      </c>
      <c r="H1046" s="76"/>
    </row>
    <row r="1047" spans="1:8" x14ac:dyDescent="0.2">
      <c r="A1047" s="69" t="s">
        <v>2041</v>
      </c>
      <c r="B1047" s="70" t="s">
        <v>2042</v>
      </c>
      <c r="C1047" s="121">
        <v>88012149</v>
      </c>
      <c r="D1047" s="77" t="s">
        <v>2088</v>
      </c>
      <c r="H1047" s="76"/>
    </row>
    <row r="1048" spans="1:8" x14ac:dyDescent="0.2">
      <c r="A1048" s="69" t="s">
        <v>2043</v>
      </c>
      <c r="B1048" s="70" t="s">
        <v>2044</v>
      </c>
      <c r="C1048" s="121">
        <v>88012149</v>
      </c>
      <c r="D1048" s="77" t="s">
        <v>2088</v>
      </c>
      <c r="H1048" s="76"/>
    </row>
    <row r="1049" spans="1:8" x14ac:dyDescent="0.2">
      <c r="A1049" s="69" t="s">
        <v>2045</v>
      </c>
      <c r="B1049" s="70" t="s">
        <v>2046</v>
      </c>
      <c r="C1049" s="121">
        <v>88012191</v>
      </c>
      <c r="D1049" s="77" t="s">
        <v>2090</v>
      </c>
      <c r="H1049" s="76"/>
    </row>
    <row r="1050" spans="1:8" x14ac:dyDescent="0.2">
      <c r="A1050" s="69" t="s">
        <v>2047</v>
      </c>
      <c r="B1050" s="70" t="s">
        <v>2048</v>
      </c>
      <c r="C1050" s="121">
        <v>88012195</v>
      </c>
      <c r="D1050" s="77" t="s">
        <v>2091</v>
      </c>
      <c r="H1050" s="76"/>
    </row>
    <row r="1051" spans="1:8" x14ac:dyDescent="0.2">
      <c r="A1051" s="108">
        <v>74214018</v>
      </c>
      <c r="B1051" s="82" t="s">
        <v>2937</v>
      </c>
      <c r="C1051" s="122">
        <v>88300099</v>
      </c>
      <c r="D1051" s="82" t="s">
        <v>2937</v>
      </c>
      <c r="H1051" s="76"/>
    </row>
    <row r="1052" spans="1:8" x14ac:dyDescent="0.2">
      <c r="A1052" s="108">
        <v>74214019</v>
      </c>
      <c r="B1052" s="82" t="s">
        <v>2938</v>
      </c>
      <c r="C1052" s="122">
        <v>88300100</v>
      </c>
      <c r="D1052" s="82" t="s">
        <v>2938</v>
      </c>
      <c r="H1052" s="76"/>
    </row>
    <row r="1053" spans="1:8" x14ac:dyDescent="0.2">
      <c r="A1053" s="108">
        <v>74214020</v>
      </c>
      <c r="B1053" s="82" t="s">
        <v>2939</v>
      </c>
      <c r="C1053" s="122">
        <v>88300101</v>
      </c>
      <c r="D1053" s="82" t="s">
        <v>2939</v>
      </c>
      <c r="H1053" s="76"/>
    </row>
    <row r="1054" spans="1:8" x14ac:dyDescent="0.2">
      <c r="A1054" s="108">
        <v>74105696</v>
      </c>
      <c r="B1054" s="82" t="s">
        <v>2940</v>
      </c>
      <c r="C1054" s="122">
        <v>88300102</v>
      </c>
      <c r="D1054" s="82" t="s">
        <v>2940</v>
      </c>
    </row>
    <row r="1055" spans="1:8" x14ac:dyDescent="0.2">
      <c r="A1055" s="108">
        <v>74105695</v>
      </c>
      <c r="B1055" s="82" t="s">
        <v>2941</v>
      </c>
      <c r="C1055" s="122">
        <v>88300103</v>
      </c>
      <c r="D1055" s="82" t="s">
        <v>2941</v>
      </c>
    </row>
    <row r="1056" spans="1:8" x14ac:dyDescent="0.2">
      <c r="A1056" s="108">
        <v>74105694</v>
      </c>
      <c r="B1056" s="82" t="s">
        <v>2942</v>
      </c>
      <c r="C1056" s="122">
        <v>88300104</v>
      </c>
      <c r="D1056" s="82" t="s">
        <v>2942</v>
      </c>
    </row>
    <row r="1057" spans="1:4" x14ac:dyDescent="0.2">
      <c r="A1057" s="108">
        <v>74105690</v>
      </c>
      <c r="B1057" s="82" t="s">
        <v>2943</v>
      </c>
      <c r="C1057" s="122">
        <v>88300105</v>
      </c>
      <c r="D1057" s="82" t="s">
        <v>2943</v>
      </c>
    </row>
    <row r="1058" spans="1:4" x14ac:dyDescent="0.2">
      <c r="A1058" s="108">
        <v>74214258</v>
      </c>
      <c r="B1058" s="82" t="s">
        <v>2944</v>
      </c>
      <c r="C1058" s="122">
        <v>88300106</v>
      </c>
      <c r="D1058" s="82" t="s">
        <v>2944</v>
      </c>
    </row>
    <row r="1059" spans="1:4" x14ac:dyDescent="0.2">
      <c r="A1059" s="108">
        <v>74214257</v>
      </c>
      <c r="B1059" s="82" t="s">
        <v>2945</v>
      </c>
      <c r="C1059" s="122">
        <v>88300107</v>
      </c>
      <c r="D1059" s="82" t="s">
        <v>2945</v>
      </c>
    </row>
    <row r="1060" spans="1:4" x14ac:dyDescent="0.2">
      <c r="A1060" s="108">
        <v>74214256</v>
      </c>
      <c r="B1060" s="82" t="s">
        <v>2946</v>
      </c>
      <c r="C1060" s="122">
        <v>88300108</v>
      </c>
      <c r="D1060" s="82" t="s">
        <v>2946</v>
      </c>
    </row>
    <row r="1061" spans="1:4" x14ac:dyDescent="0.2">
      <c r="A1061" s="108">
        <v>74105870</v>
      </c>
      <c r="B1061" s="82" t="s">
        <v>2947</v>
      </c>
      <c r="C1061" s="122">
        <v>88300109</v>
      </c>
      <c r="D1061" s="82" t="s">
        <v>2947</v>
      </c>
    </row>
    <row r="1062" spans="1:4" x14ac:dyDescent="0.2">
      <c r="A1062" s="108">
        <v>74105869</v>
      </c>
      <c r="B1062" s="82" t="s">
        <v>2948</v>
      </c>
      <c r="C1062" s="122">
        <v>88300110</v>
      </c>
      <c r="D1062" s="82" t="s">
        <v>2948</v>
      </c>
    </row>
    <row r="1063" spans="1:4" x14ac:dyDescent="0.2">
      <c r="A1063" s="108">
        <v>74105868</v>
      </c>
      <c r="B1063" s="82" t="s">
        <v>2949</v>
      </c>
      <c r="C1063" s="122">
        <v>88300111</v>
      </c>
      <c r="D1063" s="82" t="s">
        <v>2949</v>
      </c>
    </row>
    <row r="1064" spans="1:4" x14ac:dyDescent="0.2">
      <c r="A1064" s="108">
        <v>74105867</v>
      </c>
      <c r="B1064" s="82" t="s">
        <v>2950</v>
      </c>
      <c r="C1064" s="122">
        <v>88300112</v>
      </c>
      <c r="D1064" s="82" t="s">
        <v>2950</v>
      </c>
    </row>
    <row r="1065" spans="1:4" x14ac:dyDescent="0.2">
      <c r="A1065" s="108">
        <v>74214261</v>
      </c>
      <c r="B1065" s="82" t="s">
        <v>2951</v>
      </c>
      <c r="C1065" s="122">
        <v>88300113</v>
      </c>
      <c r="D1065" s="82" t="s">
        <v>2951</v>
      </c>
    </row>
    <row r="1066" spans="1:4" x14ac:dyDescent="0.2">
      <c r="A1066" s="108">
        <v>74214260</v>
      </c>
      <c r="B1066" s="82" t="s">
        <v>2952</v>
      </c>
      <c r="C1066" s="122">
        <v>88300114</v>
      </c>
      <c r="D1066" s="82" t="s">
        <v>2952</v>
      </c>
    </row>
    <row r="1067" spans="1:4" x14ac:dyDescent="0.2">
      <c r="A1067" s="108">
        <v>74214259</v>
      </c>
      <c r="B1067" s="82" t="s">
        <v>2953</v>
      </c>
      <c r="C1067" s="122">
        <v>88300115</v>
      </c>
      <c r="D1067" s="82" t="s">
        <v>2953</v>
      </c>
    </row>
    <row r="1068" spans="1:4" x14ac:dyDescent="0.2">
      <c r="A1068" s="108">
        <v>74105874</v>
      </c>
      <c r="B1068" s="82" t="s">
        <v>2954</v>
      </c>
      <c r="C1068" s="122">
        <v>88300116</v>
      </c>
      <c r="D1068" s="82" t="s">
        <v>2954</v>
      </c>
    </row>
    <row r="1069" spans="1:4" x14ac:dyDescent="0.2">
      <c r="A1069" s="108">
        <v>74105873</v>
      </c>
      <c r="B1069" s="82" t="s">
        <v>2955</v>
      </c>
      <c r="C1069" s="122">
        <v>88300117</v>
      </c>
      <c r="D1069" s="82" t="s">
        <v>2955</v>
      </c>
    </row>
    <row r="1070" spans="1:4" x14ac:dyDescent="0.2">
      <c r="A1070" s="108">
        <v>74105872</v>
      </c>
      <c r="B1070" s="82" t="s">
        <v>2956</v>
      </c>
      <c r="C1070" s="122">
        <v>88300118</v>
      </c>
      <c r="D1070" s="82" t="s">
        <v>2956</v>
      </c>
    </row>
    <row r="1071" spans="1:4" x14ac:dyDescent="0.2">
      <c r="A1071" s="108">
        <v>74105871</v>
      </c>
      <c r="B1071" s="82" t="s">
        <v>2957</v>
      </c>
      <c r="C1071" s="122">
        <v>88300119</v>
      </c>
      <c r="D1071" s="82" t="s">
        <v>2957</v>
      </c>
    </row>
    <row r="1072" spans="1:4" x14ac:dyDescent="0.2">
      <c r="A1072" s="108">
        <v>74214015</v>
      </c>
      <c r="B1072" s="82" t="s">
        <v>2958</v>
      </c>
      <c r="C1072" s="122">
        <v>88300120</v>
      </c>
      <c r="D1072" s="82" t="s">
        <v>2958</v>
      </c>
    </row>
    <row r="1073" spans="1:4" x14ac:dyDescent="0.2">
      <c r="A1073" s="108">
        <v>74214016</v>
      </c>
      <c r="B1073" s="82" t="s">
        <v>2959</v>
      </c>
      <c r="C1073" s="122">
        <v>88300121</v>
      </c>
      <c r="D1073" s="82" t="s">
        <v>2959</v>
      </c>
    </row>
    <row r="1074" spans="1:4" x14ac:dyDescent="0.2">
      <c r="A1074" s="108">
        <v>74214017</v>
      </c>
      <c r="B1074" s="82" t="s">
        <v>2960</v>
      </c>
      <c r="C1074" s="122">
        <v>88300122</v>
      </c>
      <c r="D1074" s="82" t="s">
        <v>2960</v>
      </c>
    </row>
    <row r="1075" spans="1:4" x14ac:dyDescent="0.2">
      <c r="A1075" s="108">
        <v>74105693</v>
      </c>
      <c r="B1075" s="82" t="s">
        <v>2961</v>
      </c>
      <c r="C1075" s="122">
        <v>88300123</v>
      </c>
      <c r="D1075" s="82" t="s">
        <v>2961</v>
      </c>
    </row>
    <row r="1076" spans="1:4" x14ac:dyDescent="0.2">
      <c r="A1076" s="108">
        <v>74105692</v>
      </c>
      <c r="B1076" s="82" t="s">
        <v>2962</v>
      </c>
      <c r="C1076" s="108">
        <v>88300124</v>
      </c>
      <c r="D1076" s="82" t="s">
        <v>2962</v>
      </c>
    </row>
    <row r="1077" spans="1:4" x14ac:dyDescent="0.2">
      <c r="A1077" s="108">
        <v>74105691</v>
      </c>
      <c r="B1077" s="82" t="s">
        <v>2963</v>
      </c>
      <c r="C1077" s="108">
        <v>88300125</v>
      </c>
      <c r="D1077" s="82" t="s">
        <v>2963</v>
      </c>
    </row>
    <row r="1078" spans="1:4" x14ac:dyDescent="0.2">
      <c r="A1078" s="108">
        <v>74105687</v>
      </c>
      <c r="B1078" s="82" t="s">
        <v>2964</v>
      </c>
      <c r="C1078" s="108">
        <v>88300126</v>
      </c>
      <c r="D1078" s="82" t="s">
        <v>2964</v>
      </c>
    </row>
    <row r="1079" spans="1:4" x14ac:dyDescent="0.2">
      <c r="A1079" s="108">
        <v>74214252</v>
      </c>
      <c r="B1079" s="82" t="s">
        <v>2965</v>
      </c>
      <c r="C1079" s="108">
        <v>88300127</v>
      </c>
      <c r="D1079" s="82" t="s">
        <v>2965</v>
      </c>
    </row>
    <row r="1080" spans="1:4" x14ac:dyDescent="0.2">
      <c r="A1080" s="108">
        <v>74214251</v>
      </c>
      <c r="B1080" s="82" t="s">
        <v>2966</v>
      </c>
      <c r="C1080" s="108">
        <v>88300128</v>
      </c>
      <c r="D1080" s="82" t="s">
        <v>2966</v>
      </c>
    </row>
    <row r="1081" spans="1:4" x14ac:dyDescent="0.2">
      <c r="A1081" s="108">
        <v>74214250</v>
      </c>
      <c r="B1081" s="82" t="s">
        <v>2967</v>
      </c>
      <c r="C1081" s="108">
        <v>88300129</v>
      </c>
      <c r="D1081" s="82" t="s">
        <v>2967</v>
      </c>
    </row>
    <row r="1082" spans="1:4" x14ac:dyDescent="0.2">
      <c r="A1082" s="108">
        <v>74105862</v>
      </c>
      <c r="B1082" s="82" t="s">
        <v>2968</v>
      </c>
      <c r="C1082" s="108">
        <v>88300130</v>
      </c>
      <c r="D1082" s="82" t="s">
        <v>2968</v>
      </c>
    </row>
    <row r="1083" spans="1:4" x14ac:dyDescent="0.2">
      <c r="A1083" s="108">
        <v>74105861</v>
      </c>
      <c r="B1083" s="82" t="s">
        <v>2969</v>
      </c>
      <c r="C1083" s="108">
        <v>88300131</v>
      </c>
      <c r="D1083" s="82" t="s">
        <v>2969</v>
      </c>
    </row>
    <row r="1084" spans="1:4" x14ac:dyDescent="0.2">
      <c r="A1084" s="108">
        <v>74105864</v>
      </c>
      <c r="B1084" s="82" t="s">
        <v>2977</v>
      </c>
      <c r="C1084" s="108">
        <v>88300139</v>
      </c>
      <c r="D1084" s="82" t="s">
        <v>2977</v>
      </c>
    </row>
    <row r="1085" spans="1:4" x14ac:dyDescent="0.2">
      <c r="A1085" s="108">
        <v>74105859</v>
      </c>
      <c r="B1085" s="82" t="s">
        <v>2971</v>
      </c>
      <c r="C1085" s="108">
        <v>88300133</v>
      </c>
      <c r="D1085" s="82" t="s">
        <v>2971</v>
      </c>
    </row>
    <row r="1086" spans="1:4" x14ac:dyDescent="0.2">
      <c r="A1086" s="108">
        <v>74214255</v>
      </c>
      <c r="B1086" s="82" t="s">
        <v>2972</v>
      </c>
      <c r="C1086" s="108">
        <v>88300134</v>
      </c>
      <c r="D1086" s="82" t="s">
        <v>2972</v>
      </c>
    </row>
    <row r="1087" spans="1:4" x14ac:dyDescent="0.2">
      <c r="A1087" s="108">
        <v>74214254</v>
      </c>
      <c r="B1087" s="82" t="s">
        <v>2973</v>
      </c>
      <c r="C1087" s="108">
        <v>88300135</v>
      </c>
      <c r="D1087" s="82" t="s">
        <v>2973</v>
      </c>
    </row>
    <row r="1088" spans="1:4" x14ac:dyDescent="0.2">
      <c r="A1088" s="108">
        <v>74214253</v>
      </c>
      <c r="B1088" s="82" t="s">
        <v>2974</v>
      </c>
      <c r="C1088" s="108">
        <v>88300136</v>
      </c>
      <c r="D1088" s="82" t="s">
        <v>2974</v>
      </c>
    </row>
    <row r="1089" spans="1:4" x14ac:dyDescent="0.2">
      <c r="A1089" s="108">
        <v>74105866</v>
      </c>
      <c r="B1089" s="82" t="s">
        <v>2975</v>
      </c>
      <c r="C1089" s="108">
        <v>88300137</v>
      </c>
      <c r="D1089" s="82" t="s">
        <v>2975</v>
      </c>
    </row>
    <row r="1090" spans="1:4" x14ac:dyDescent="0.2">
      <c r="A1090" s="108">
        <v>74105865</v>
      </c>
      <c r="B1090" s="82" t="s">
        <v>2976</v>
      </c>
      <c r="C1090" s="108">
        <v>88300138</v>
      </c>
      <c r="D1090" s="82" t="s">
        <v>2976</v>
      </c>
    </row>
    <row r="1091" spans="1:4" x14ac:dyDescent="0.2">
      <c r="A1091" s="108">
        <v>74105860</v>
      </c>
      <c r="B1091" s="82" t="s">
        <v>2970</v>
      </c>
      <c r="C1091" s="108">
        <v>88300132</v>
      </c>
      <c r="D1091" s="82" t="s">
        <v>2970</v>
      </c>
    </row>
    <row r="1092" spans="1:4" x14ac:dyDescent="0.2">
      <c r="A1092" s="108">
        <v>74105863</v>
      </c>
      <c r="B1092" s="82" t="s">
        <v>2978</v>
      </c>
      <c r="C1092" s="108">
        <v>88300140</v>
      </c>
      <c r="D1092" s="82" t="s">
        <v>2978</v>
      </c>
    </row>
    <row r="1093" spans="1:4" x14ac:dyDescent="0.2">
      <c r="A1093" s="108">
        <v>74105790</v>
      </c>
      <c r="B1093" s="82" t="s">
        <v>2979</v>
      </c>
      <c r="C1093" s="108">
        <v>88300141</v>
      </c>
      <c r="D1093" s="82" t="s">
        <v>2979</v>
      </c>
    </row>
    <row r="1094" spans="1:4" x14ac:dyDescent="0.2">
      <c r="A1094" s="108">
        <v>74105791</v>
      </c>
      <c r="B1094" s="82" t="s">
        <v>2980</v>
      </c>
      <c r="C1094" s="108">
        <v>88300142</v>
      </c>
      <c r="D1094" s="82" t="s">
        <v>2980</v>
      </c>
    </row>
    <row r="1095" spans="1:4" x14ac:dyDescent="0.2">
      <c r="A1095" s="108">
        <v>74105792</v>
      </c>
      <c r="B1095" s="82" t="s">
        <v>2981</v>
      </c>
      <c r="C1095" s="108">
        <v>88300143</v>
      </c>
      <c r="D1095" s="82" t="s">
        <v>2981</v>
      </c>
    </row>
    <row r="1096" spans="1:4" x14ac:dyDescent="0.2">
      <c r="A1096" s="108">
        <v>74105793</v>
      </c>
      <c r="B1096" s="82" t="s">
        <v>2982</v>
      </c>
      <c r="C1096" s="108">
        <v>88300144</v>
      </c>
      <c r="D1096" s="82" t="s">
        <v>2982</v>
      </c>
    </row>
    <row r="1097" spans="1:4" x14ac:dyDescent="0.2">
      <c r="A1097" s="108">
        <v>74105794</v>
      </c>
      <c r="B1097" s="82" t="s">
        <v>2983</v>
      </c>
      <c r="C1097" s="108">
        <v>88300145</v>
      </c>
      <c r="D1097" s="82" t="s">
        <v>2983</v>
      </c>
    </row>
    <row r="1098" spans="1:4" x14ac:dyDescent="0.2">
      <c r="A1098" s="108">
        <v>74214264</v>
      </c>
      <c r="B1098" s="82" t="s">
        <v>2984</v>
      </c>
      <c r="C1098" s="108">
        <v>88300146</v>
      </c>
      <c r="D1098" s="82" t="s">
        <v>2984</v>
      </c>
    </row>
    <row r="1099" spans="1:4" x14ac:dyDescent="0.2">
      <c r="A1099" s="108">
        <v>74214263</v>
      </c>
      <c r="B1099" s="82" t="s">
        <v>2985</v>
      </c>
      <c r="C1099" s="108">
        <v>88300147</v>
      </c>
      <c r="D1099" s="82" t="s">
        <v>2985</v>
      </c>
    </row>
    <row r="1100" spans="1:4" x14ac:dyDescent="0.2">
      <c r="A1100" s="108">
        <v>74214262</v>
      </c>
      <c r="B1100" s="82" t="s">
        <v>2986</v>
      </c>
      <c r="C1100" s="108">
        <v>88300148</v>
      </c>
      <c r="D1100" s="82" t="s">
        <v>2986</v>
      </c>
    </row>
    <row r="1101" spans="1:4" x14ac:dyDescent="0.2">
      <c r="A1101" s="108">
        <v>74105783</v>
      </c>
      <c r="B1101" s="82" t="s">
        <v>2987</v>
      </c>
      <c r="C1101" s="108">
        <v>88300149</v>
      </c>
      <c r="D1101" s="82" t="s">
        <v>2987</v>
      </c>
    </row>
    <row r="1102" spans="1:4" x14ac:dyDescent="0.2">
      <c r="A1102" s="108">
        <v>74105784</v>
      </c>
      <c r="B1102" s="82" t="s">
        <v>2988</v>
      </c>
      <c r="C1102" s="108">
        <v>88300150</v>
      </c>
      <c r="D1102" s="82" t="s">
        <v>2988</v>
      </c>
    </row>
    <row r="1103" spans="1:4" x14ac:dyDescent="0.2">
      <c r="A1103" s="108">
        <v>74214267</v>
      </c>
      <c r="B1103" s="82" t="s">
        <v>2989</v>
      </c>
      <c r="C1103" s="108">
        <v>88300151</v>
      </c>
      <c r="D1103" s="82" t="s">
        <v>2989</v>
      </c>
    </row>
    <row r="1104" spans="1:4" x14ac:dyDescent="0.2">
      <c r="A1104" s="108">
        <v>74214266</v>
      </c>
      <c r="B1104" s="82" t="s">
        <v>2990</v>
      </c>
      <c r="C1104" s="108">
        <v>88300152</v>
      </c>
      <c r="D1104" s="82" t="s">
        <v>2990</v>
      </c>
    </row>
    <row r="1105" spans="1:4" x14ac:dyDescent="0.2">
      <c r="A1105" s="108">
        <v>74214265</v>
      </c>
      <c r="B1105" s="82" t="s">
        <v>2991</v>
      </c>
      <c r="C1105" s="108">
        <v>88300153</v>
      </c>
      <c r="D1105" s="82" t="s">
        <v>2991</v>
      </c>
    </row>
    <row r="1106" spans="1:4" x14ac:dyDescent="0.2">
      <c r="A1106" s="108">
        <v>74105875</v>
      </c>
      <c r="B1106" s="82" t="s">
        <v>2992</v>
      </c>
      <c r="C1106" s="108">
        <v>88300154</v>
      </c>
      <c r="D1106" s="82" t="s">
        <v>2992</v>
      </c>
    </row>
    <row r="1107" spans="1:4" x14ac:dyDescent="0.2">
      <c r="A1107" s="108">
        <v>74105782</v>
      </c>
      <c r="B1107" s="82" t="s">
        <v>2993</v>
      </c>
      <c r="C1107" s="108">
        <v>88300155</v>
      </c>
      <c r="D1107" s="82" t="s">
        <v>2993</v>
      </c>
    </row>
    <row r="1108" spans="1:4" x14ac:dyDescent="0.2">
      <c r="A1108" s="108">
        <v>74105740</v>
      </c>
      <c r="B1108" s="82" t="s">
        <v>2994</v>
      </c>
      <c r="C1108" s="108">
        <v>88300156</v>
      </c>
      <c r="D1108" s="82" t="s">
        <v>2994</v>
      </c>
    </row>
    <row r="1109" spans="1:4" x14ac:dyDescent="0.2">
      <c r="A1109" s="108">
        <v>74105741</v>
      </c>
      <c r="B1109" s="82" t="s">
        <v>2995</v>
      </c>
      <c r="C1109" s="108">
        <v>88300157</v>
      </c>
      <c r="D1109" s="82" t="s">
        <v>2995</v>
      </c>
    </row>
    <row r="1110" spans="1:4" x14ac:dyDescent="0.2">
      <c r="A1110" s="108">
        <v>74105742</v>
      </c>
      <c r="B1110" s="82" t="s">
        <v>2996</v>
      </c>
      <c r="C1110" s="108">
        <v>88300158</v>
      </c>
      <c r="D1110" s="82" t="s">
        <v>2996</v>
      </c>
    </row>
    <row r="1111" spans="1:4" x14ac:dyDescent="0.2">
      <c r="A1111" s="108">
        <v>74105743</v>
      </c>
      <c r="B1111" s="82" t="s">
        <v>2997</v>
      </c>
      <c r="C1111" s="108">
        <v>88300159</v>
      </c>
      <c r="D1111" s="82" t="s">
        <v>2997</v>
      </c>
    </row>
    <row r="1112" spans="1:4" x14ac:dyDescent="0.2">
      <c r="A1112" s="108">
        <v>74105744</v>
      </c>
      <c r="B1112" s="82" t="s">
        <v>2998</v>
      </c>
      <c r="C1112" s="108">
        <v>88300160</v>
      </c>
      <c r="D1112" s="82" t="s">
        <v>2998</v>
      </c>
    </row>
    <row r="1113" spans="1:4" x14ac:dyDescent="0.2">
      <c r="A1113" s="108">
        <v>74105876</v>
      </c>
      <c r="B1113" s="82" t="s">
        <v>2999</v>
      </c>
      <c r="C1113" s="108">
        <v>88300161</v>
      </c>
      <c r="D1113" s="82" t="s">
        <v>2999</v>
      </c>
    </row>
    <row r="1114" spans="1:4" x14ac:dyDescent="0.2">
      <c r="A1114" s="108">
        <v>74105877</v>
      </c>
      <c r="B1114" s="82" t="s">
        <v>3000</v>
      </c>
      <c r="C1114" s="108">
        <v>88300162</v>
      </c>
      <c r="D1114" s="82" t="s">
        <v>3000</v>
      </c>
    </row>
    <row r="1115" spans="1:4" x14ac:dyDescent="0.2">
      <c r="A1115" s="108">
        <v>74105878</v>
      </c>
      <c r="B1115" s="82" t="s">
        <v>3001</v>
      </c>
      <c r="C1115" s="108">
        <v>88300163</v>
      </c>
      <c r="D1115" s="82" t="s">
        <v>3001</v>
      </c>
    </row>
    <row r="1116" spans="1:4" x14ac:dyDescent="0.2">
      <c r="A1116" s="108">
        <v>74105879</v>
      </c>
      <c r="B1116" s="82" t="s">
        <v>3002</v>
      </c>
      <c r="C1116" s="108">
        <v>88300164</v>
      </c>
      <c r="D1116" s="82" t="s">
        <v>3002</v>
      </c>
    </row>
    <row r="1117" spans="1:4" x14ac:dyDescent="0.2">
      <c r="A1117" s="108">
        <v>74105880</v>
      </c>
      <c r="B1117" s="82" t="s">
        <v>3003</v>
      </c>
      <c r="C1117" s="108">
        <v>88300165</v>
      </c>
      <c r="D1117" s="82" t="s">
        <v>3003</v>
      </c>
    </row>
    <row r="1118" spans="1:4" x14ac:dyDescent="0.2">
      <c r="A1118" s="108">
        <v>74105745</v>
      </c>
      <c r="B1118" s="82" t="s">
        <v>3004</v>
      </c>
      <c r="C1118" s="108">
        <v>88300166</v>
      </c>
      <c r="D1118" s="82" t="s">
        <v>3004</v>
      </c>
    </row>
    <row r="1119" spans="1:4" x14ac:dyDescent="0.2">
      <c r="A1119" s="108">
        <v>74105746</v>
      </c>
      <c r="B1119" s="82" t="s">
        <v>3005</v>
      </c>
      <c r="C1119" s="108">
        <v>88300167</v>
      </c>
      <c r="D1119" s="82" t="s">
        <v>3005</v>
      </c>
    </row>
    <row r="1120" spans="1:4" x14ac:dyDescent="0.2">
      <c r="A1120" s="108">
        <v>74105747</v>
      </c>
      <c r="B1120" s="82" t="s">
        <v>3006</v>
      </c>
      <c r="C1120" s="108">
        <v>88300168</v>
      </c>
      <c r="D1120" s="82" t="s">
        <v>3006</v>
      </c>
    </row>
    <row r="1121" spans="1:4" x14ac:dyDescent="0.2">
      <c r="A1121" s="108">
        <v>74105748</v>
      </c>
      <c r="B1121" s="82" t="s">
        <v>3007</v>
      </c>
      <c r="C1121" s="108">
        <v>88300169</v>
      </c>
      <c r="D1121" s="82" t="s">
        <v>3007</v>
      </c>
    </row>
    <row r="1122" spans="1:4" x14ac:dyDescent="0.2">
      <c r="A1122" s="108">
        <v>74105749</v>
      </c>
      <c r="B1122" s="82" t="s">
        <v>3008</v>
      </c>
      <c r="C1122" s="108">
        <v>88300170</v>
      </c>
      <c r="D1122" s="82" t="s">
        <v>3008</v>
      </c>
    </row>
    <row r="1123" spans="1:4" x14ac:dyDescent="0.2">
      <c r="A1123" s="108">
        <v>74105770</v>
      </c>
      <c r="B1123" s="82" t="s">
        <v>3009</v>
      </c>
      <c r="C1123" s="108">
        <v>88300171</v>
      </c>
      <c r="D1123" s="82" t="s">
        <v>3009</v>
      </c>
    </row>
    <row r="1124" spans="1:4" x14ac:dyDescent="0.2">
      <c r="A1124" s="108">
        <v>74105771</v>
      </c>
      <c r="B1124" s="82" t="s">
        <v>3010</v>
      </c>
      <c r="C1124" s="108">
        <v>88300172</v>
      </c>
      <c r="D1124" s="82" t="s">
        <v>3010</v>
      </c>
    </row>
    <row r="1125" spans="1:4" x14ac:dyDescent="0.2">
      <c r="A1125" s="108">
        <v>74105772</v>
      </c>
      <c r="B1125" s="82" t="s">
        <v>3011</v>
      </c>
      <c r="C1125" s="108">
        <v>88300173</v>
      </c>
      <c r="D1125" s="82" t="s">
        <v>3011</v>
      </c>
    </row>
    <row r="1126" spans="1:4" x14ac:dyDescent="0.2">
      <c r="A1126" s="108">
        <v>74105773</v>
      </c>
      <c r="B1126" s="82" t="s">
        <v>3012</v>
      </c>
      <c r="C1126" s="108">
        <v>88300174</v>
      </c>
      <c r="D1126" s="82" t="s">
        <v>3012</v>
      </c>
    </row>
    <row r="1127" spans="1:4" x14ac:dyDescent="0.2">
      <c r="A1127" s="108">
        <v>74105774</v>
      </c>
      <c r="B1127" s="82" t="s">
        <v>3013</v>
      </c>
      <c r="C1127" s="108">
        <v>88300175</v>
      </c>
      <c r="D1127" s="82" t="s">
        <v>3013</v>
      </c>
    </row>
    <row r="1128" spans="1:4" x14ac:dyDescent="0.2">
      <c r="A1128" s="108">
        <v>74105881</v>
      </c>
      <c r="B1128" s="82" t="s">
        <v>3014</v>
      </c>
      <c r="C1128" s="108">
        <v>88300176</v>
      </c>
      <c r="D1128" s="82" t="s">
        <v>3014</v>
      </c>
    </row>
    <row r="1129" spans="1:4" x14ac:dyDescent="0.2">
      <c r="A1129" s="108">
        <v>74105882</v>
      </c>
      <c r="B1129" s="82" t="s">
        <v>3015</v>
      </c>
      <c r="C1129" s="108">
        <v>88300177</v>
      </c>
      <c r="D1129" s="82" t="s">
        <v>3015</v>
      </c>
    </row>
    <row r="1130" spans="1:4" x14ac:dyDescent="0.2">
      <c r="A1130" s="108">
        <v>74105883</v>
      </c>
      <c r="B1130" s="82" t="s">
        <v>3016</v>
      </c>
      <c r="C1130" s="108">
        <v>88300178</v>
      </c>
      <c r="D1130" s="82" t="s">
        <v>3016</v>
      </c>
    </row>
    <row r="1131" spans="1:4" x14ac:dyDescent="0.2">
      <c r="A1131" s="108">
        <v>74105884</v>
      </c>
      <c r="B1131" s="82" t="s">
        <v>3017</v>
      </c>
      <c r="C1131" s="108">
        <v>88300179</v>
      </c>
      <c r="D1131" s="82" t="s">
        <v>3017</v>
      </c>
    </row>
    <row r="1132" spans="1:4" x14ac:dyDescent="0.2">
      <c r="A1132" s="108">
        <v>74105885</v>
      </c>
      <c r="B1132" s="82" t="s">
        <v>3018</v>
      </c>
      <c r="C1132" s="108">
        <v>88300180</v>
      </c>
      <c r="D1132" s="82" t="s">
        <v>3018</v>
      </c>
    </row>
    <row r="1133" spans="1:4" x14ac:dyDescent="0.2">
      <c r="A1133" s="108">
        <v>74105775</v>
      </c>
      <c r="B1133" s="82" t="s">
        <v>3019</v>
      </c>
      <c r="C1133" s="108">
        <v>88300181</v>
      </c>
      <c r="D1133" s="82" t="s">
        <v>3019</v>
      </c>
    </row>
    <row r="1134" spans="1:4" x14ac:dyDescent="0.2">
      <c r="A1134" s="108">
        <v>74105776</v>
      </c>
      <c r="B1134" s="82" t="s">
        <v>3020</v>
      </c>
      <c r="C1134" s="108">
        <v>88300182</v>
      </c>
      <c r="D1134" s="82" t="s">
        <v>3020</v>
      </c>
    </row>
    <row r="1135" spans="1:4" x14ac:dyDescent="0.2">
      <c r="A1135" s="108">
        <v>74105777</v>
      </c>
      <c r="B1135" s="82" t="s">
        <v>3021</v>
      </c>
      <c r="C1135" s="108">
        <v>88300183</v>
      </c>
      <c r="D1135" s="82" t="s">
        <v>3021</v>
      </c>
    </row>
    <row r="1136" spans="1:4" x14ac:dyDescent="0.2">
      <c r="A1136" s="108">
        <v>74105778</v>
      </c>
      <c r="B1136" s="82" t="s">
        <v>3022</v>
      </c>
      <c r="C1136" s="108">
        <v>88300184</v>
      </c>
      <c r="D1136" s="82" t="s">
        <v>3022</v>
      </c>
    </row>
    <row r="1137" spans="1:8" x14ac:dyDescent="0.2">
      <c r="A1137" s="108">
        <v>74105779</v>
      </c>
      <c r="B1137" s="82" t="s">
        <v>3023</v>
      </c>
      <c r="C1137" s="108">
        <v>88300185</v>
      </c>
      <c r="D1137" s="82" t="s">
        <v>3023</v>
      </c>
      <c r="H1137" s="76"/>
    </row>
    <row r="1138" spans="1:8" x14ac:dyDescent="0.2">
      <c r="A1138" s="106">
        <v>74105689</v>
      </c>
      <c r="B1138" t="s">
        <v>3024</v>
      </c>
      <c r="C1138" s="106">
        <v>88300058</v>
      </c>
      <c r="D1138" s="76" t="s">
        <v>3025</v>
      </c>
      <c r="H1138" s="76"/>
    </row>
    <row r="1139" spans="1:8" x14ac:dyDescent="0.2">
      <c r="A1139" s="106">
        <v>74921085</v>
      </c>
      <c r="B1139" t="s">
        <v>3026</v>
      </c>
      <c r="C1139" s="106">
        <v>88300059</v>
      </c>
      <c r="D1139" t="s">
        <v>3027</v>
      </c>
      <c r="H1139" s="76"/>
    </row>
    <row r="1140" spans="1:8" x14ac:dyDescent="0.2">
      <c r="A1140" s="106">
        <v>74921086</v>
      </c>
      <c r="B1140" t="s">
        <v>3028</v>
      </c>
      <c r="C1140" s="106">
        <v>88300060</v>
      </c>
      <c r="D1140" t="s">
        <v>3029</v>
      </c>
      <c r="H1140" s="76"/>
    </row>
    <row r="1141" spans="1:8" x14ac:dyDescent="0.2">
      <c r="A1141" s="106">
        <v>74921087</v>
      </c>
      <c r="B1141" t="s">
        <v>3030</v>
      </c>
      <c r="C1141" s="106">
        <v>88300061</v>
      </c>
      <c r="D1141" s="76" t="s">
        <v>3031</v>
      </c>
      <c r="H1141" s="76"/>
    </row>
    <row r="1142" spans="1:8" x14ac:dyDescent="0.2">
      <c r="A1142" s="106">
        <v>74105712</v>
      </c>
      <c r="B1142" t="s">
        <v>3032</v>
      </c>
      <c r="C1142" s="106">
        <v>88300062</v>
      </c>
      <c r="D1142" t="s">
        <v>3033</v>
      </c>
      <c r="H1142" s="76"/>
    </row>
    <row r="1143" spans="1:8" x14ac:dyDescent="0.2">
      <c r="A1143" s="106">
        <v>74105713</v>
      </c>
      <c r="B1143" t="s">
        <v>3034</v>
      </c>
      <c r="C1143" s="106">
        <v>88300063</v>
      </c>
      <c r="D1143" t="s">
        <v>3035</v>
      </c>
      <c r="H1143" s="76"/>
    </row>
    <row r="1144" spans="1:8" x14ac:dyDescent="0.2">
      <c r="A1144" s="106">
        <v>74105714</v>
      </c>
      <c r="B1144" t="s">
        <v>3036</v>
      </c>
      <c r="C1144" s="106">
        <v>88300064</v>
      </c>
      <c r="D1144" t="s">
        <v>3037</v>
      </c>
    </row>
    <row r="1145" spans="1:8" x14ac:dyDescent="0.2">
      <c r="A1145" s="106">
        <v>74105715</v>
      </c>
      <c r="B1145" t="s">
        <v>3038</v>
      </c>
      <c r="C1145" s="106">
        <v>88300065</v>
      </c>
      <c r="D1145" t="s">
        <v>3039</v>
      </c>
      <c r="H1145" s="76"/>
    </row>
    <row r="1146" spans="1:8" x14ac:dyDescent="0.2">
      <c r="A1146" s="106">
        <v>74106075</v>
      </c>
      <c r="B1146" t="s">
        <v>3040</v>
      </c>
      <c r="C1146" s="106">
        <v>88300066</v>
      </c>
      <c r="D1146" s="76" t="s">
        <v>3041</v>
      </c>
      <c r="H1146" s="76"/>
    </row>
    <row r="1147" spans="1:8" x14ac:dyDescent="0.2">
      <c r="A1147" s="106">
        <v>74106076</v>
      </c>
      <c r="B1147" t="s">
        <v>3042</v>
      </c>
      <c r="C1147" s="106">
        <v>88300067</v>
      </c>
      <c r="D1147" t="s">
        <v>3043</v>
      </c>
    </row>
    <row r="1148" spans="1:8" x14ac:dyDescent="0.2">
      <c r="A1148" s="106">
        <v>74106077</v>
      </c>
      <c r="B1148" t="s">
        <v>3044</v>
      </c>
      <c r="C1148" s="106">
        <v>88300068</v>
      </c>
      <c r="D1148" s="76" t="s">
        <v>3045</v>
      </c>
      <c r="H1148" s="76"/>
    </row>
    <row r="1149" spans="1:8" x14ac:dyDescent="0.2">
      <c r="A1149" s="106">
        <v>74106078</v>
      </c>
      <c r="B1149" t="s">
        <v>3046</v>
      </c>
      <c r="C1149" s="106">
        <v>88300069</v>
      </c>
      <c r="D1149" s="76" t="s">
        <v>3047</v>
      </c>
      <c r="H1149" s="76"/>
    </row>
    <row r="1150" spans="1:8" x14ac:dyDescent="0.2">
      <c r="A1150" s="106">
        <v>74106071</v>
      </c>
      <c r="B1150" t="s">
        <v>3048</v>
      </c>
      <c r="C1150" s="106">
        <v>88300070</v>
      </c>
      <c r="D1150" t="s">
        <v>3049</v>
      </c>
      <c r="H1150" s="76"/>
    </row>
    <row r="1151" spans="1:8" x14ac:dyDescent="0.2">
      <c r="A1151" s="106">
        <v>74106072</v>
      </c>
      <c r="B1151" t="s">
        <v>3050</v>
      </c>
      <c r="C1151" s="106">
        <v>88300071</v>
      </c>
      <c r="D1151" s="76" t="s">
        <v>3051</v>
      </c>
      <c r="H1151" s="76"/>
    </row>
    <row r="1152" spans="1:8" x14ac:dyDescent="0.2">
      <c r="A1152" s="106">
        <v>74106073</v>
      </c>
      <c r="B1152" t="s">
        <v>3052</v>
      </c>
      <c r="C1152" s="106">
        <v>88300072</v>
      </c>
      <c r="D1152" t="s">
        <v>3053</v>
      </c>
      <c r="H1152" s="76"/>
    </row>
    <row r="1153" spans="1:8" x14ac:dyDescent="0.2">
      <c r="A1153" s="106">
        <v>74106074</v>
      </c>
      <c r="B1153" t="s">
        <v>3054</v>
      </c>
      <c r="C1153" s="106">
        <v>88300073</v>
      </c>
      <c r="D1153" t="s">
        <v>3055</v>
      </c>
      <c r="H1153" s="76"/>
    </row>
    <row r="1154" spans="1:8" x14ac:dyDescent="0.2">
      <c r="A1154" s="106">
        <v>74105994</v>
      </c>
      <c r="B1154" t="s">
        <v>3056</v>
      </c>
      <c r="C1154" s="106">
        <v>88300074</v>
      </c>
      <c r="D1154" t="s">
        <v>3056</v>
      </c>
      <c r="H1154" s="76"/>
    </row>
    <row r="1155" spans="1:8" x14ac:dyDescent="0.2">
      <c r="A1155" s="106">
        <v>74105995</v>
      </c>
      <c r="B1155" t="s">
        <v>3057</v>
      </c>
      <c r="C1155" s="106">
        <v>88300075</v>
      </c>
      <c r="D1155" t="s">
        <v>3057</v>
      </c>
      <c r="H1155" s="76"/>
    </row>
    <row r="1156" spans="1:8" x14ac:dyDescent="0.2">
      <c r="A1156" s="106">
        <v>74105996</v>
      </c>
      <c r="B1156" t="s">
        <v>3058</v>
      </c>
      <c r="C1156" s="106">
        <v>88300076</v>
      </c>
      <c r="D1156" t="s">
        <v>3058</v>
      </c>
      <c r="H1156" s="76"/>
    </row>
    <row r="1157" spans="1:8" x14ac:dyDescent="0.2">
      <c r="A1157" s="106">
        <v>74105997</v>
      </c>
      <c r="B1157" t="s">
        <v>3059</v>
      </c>
      <c r="C1157" s="106">
        <v>88300077</v>
      </c>
      <c r="D1157" t="s">
        <v>3059</v>
      </c>
    </row>
    <row r="1158" spans="1:8" x14ac:dyDescent="0.2">
      <c r="A1158" s="106">
        <v>74105998</v>
      </c>
      <c r="B1158" t="s">
        <v>3060</v>
      </c>
      <c r="C1158" s="106">
        <v>88300078</v>
      </c>
      <c r="D1158" s="76" t="s">
        <v>3060</v>
      </c>
      <c r="H1158" s="76"/>
    </row>
    <row r="1159" spans="1:8" x14ac:dyDescent="0.2">
      <c r="A1159" s="106">
        <v>74105999</v>
      </c>
      <c r="B1159" t="s">
        <v>3061</v>
      </c>
      <c r="C1159" s="106">
        <v>88300079</v>
      </c>
      <c r="D1159" t="s">
        <v>3061</v>
      </c>
      <c r="H1159" s="76"/>
    </row>
    <row r="1160" spans="1:8" x14ac:dyDescent="0.2">
      <c r="A1160" s="106">
        <v>74106000</v>
      </c>
      <c r="B1160" t="s">
        <v>3062</v>
      </c>
      <c r="C1160" s="106">
        <v>88300080</v>
      </c>
      <c r="D1160" t="s">
        <v>3062</v>
      </c>
      <c r="H1160" s="76"/>
    </row>
    <row r="1161" spans="1:8" x14ac:dyDescent="0.2">
      <c r="A1161" s="106">
        <v>74106001</v>
      </c>
      <c r="B1161" t="s">
        <v>3063</v>
      </c>
      <c r="C1161" s="106">
        <v>88300081</v>
      </c>
      <c r="D1161" t="s">
        <v>3063</v>
      </c>
    </row>
    <row r="1162" spans="1:8" x14ac:dyDescent="0.2">
      <c r="A1162" s="106">
        <v>74960325</v>
      </c>
      <c r="B1162" s="76" t="s">
        <v>3303</v>
      </c>
      <c r="C1162" s="106">
        <v>74924600</v>
      </c>
      <c r="D1162" t="s">
        <v>3318</v>
      </c>
    </row>
    <row r="1163" spans="1:8" x14ac:dyDescent="0.2">
      <c r="A1163" s="106">
        <v>74960024</v>
      </c>
      <c r="B1163" s="76" t="s">
        <v>3304</v>
      </c>
      <c r="C1163" s="106">
        <v>74924601</v>
      </c>
      <c r="D1163" s="76" t="s">
        <v>3319</v>
      </c>
    </row>
    <row r="1164" spans="1:8" x14ac:dyDescent="0.2">
      <c r="A1164" s="106">
        <v>74960313</v>
      </c>
      <c r="B1164" s="76" t="s">
        <v>3305</v>
      </c>
      <c r="C1164" s="106">
        <v>74924604</v>
      </c>
      <c r="D1164" t="s">
        <v>3320</v>
      </c>
    </row>
    <row r="1165" spans="1:8" x14ac:dyDescent="0.2">
      <c r="A1165" s="106">
        <v>74972641</v>
      </c>
      <c r="B1165" s="76" t="s">
        <v>3306</v>
      </c>
      <c r="C1165" s="106">
        <v>74924610</v>
      </c>
      <c r="D1165" s="76" t="s">
        <v>3322</v>
      </c>
    </row>
    <row r="1166" spans="1:8" x14ac:dyDescent="0.2">
      <c r="A1166" s="106">
        <v>74972643</v>
      </c>
      <c r="B1166" s="76" t="s">
        <v>3306</v>
      </c>
      <c r="C1166" s="106">
        <v>74924602</v>
      </c>
      <c r="D1166" t="s">
        <v>3321</v>
      </c>
    </row>
    <row r="1167" spans="1:8" x14ac:dyDescent="0.2">
      <c r="A1167" s="106">
        <v>74960315</v>
      </c>
      <c r="B1167" s="76" t="s">
        <v>3307</v>
      </c>
      <c r="C1167" s="106">
        <v>74924605</v>
      </c>
      <c r="D1167" s="76" t="s">
        <v>3323</v>
      </c>
    </row>
    <row r="1168" spans="1:8" x14ac:dyDescent="0.2">
      <c r="A1168" s="106">
        <v>74960317</v>
      </c>
      <c r="B1168" s="76" t="s">
        <v>3308</v>
      </c>
      <c r="C1168" s="106">
        <v>74924603</v>
      </c>
      <c r="D1168" s="76" t="s">
        <v>3324</v>
      </c>
    </row>
    <row r="1169" spans="1:4" x14ac:dyDescent="0.2">
      <c r="A1169" s="106">
        <v>74971736</v>
      </c>
      <c r="B1169" s="76" t="s">
        <v>3309</v>
      </c>
      <c r="C1169" s="106">
        <v>74924606</v>
      </c>
      <c r="D1169" s="76" t="s">
        <v>3325</v>
      </c>
    </row>
    <row r="1170" spans="1:4" x14ac:dyDescent="0.2">
      <c r="A1170" s="106">
        <v>74971738</v>
      </c>
      <c r="B1170" s="76" t="s">
        <v>3310</v>
      </c>
      <c r="C1170" s="106">
        <v>74924607</v>
      </c>
      <c r="D1170" t="s">
        <v>3326</v>
      </c>
    </row>
    <row r="1171" spans="1:4" x14ac:dyDescent="0.2">
      <c r="A1171" s="106">
        <v>74972642</v>
      </c>
      <c r="B1171" s="76" t="s">
        <v>3311</v>
      </c>
      <c r="C1171" s="106">
        <v>74924611</v>
      </c>
      <c r="D1171" s="76" t="s">
        <v>3328</v>
      </c>
    </row>
    <row r="1172" spans="1:4" x14ac:dyDescent="0.2">
      <c r="A1172" s="106">
        <v>74972644</v>
      </c>
      <c r="B1172" s="76" t="s">
        <v>3311</v>
      </c>
      <c r="C1172" s="106">
        <v>74924608</v>
      </c>
      <c r="D1172" s="76" t="s">
        <v>3327</v>
      </c>
    </row>
    <row r="1173" spans="1:4" x14ac:dyDescent="0.2">
      <c r="A1173" s="106">
        <v>74971742</v>
      </c>
      <c r="B1173" s="76" t="s">
        <v>3312</v>
      </c>
      <c r="C1173" s="106">
        <v>74924609</v>
      </c>
      <c r="D1173" t="s">
        <v>3329</v>
      </c>
    </row>
    <row r="1174" spans="1:4" x14ac:dyDescent="0.2">
      <c r="A1174" s="106">
        <v>74923383</v>
      </c>
      <c r="B1174" s="76" t="s">
        <v>3313</v>
      </c>
      <c r="C1174" s="106">
        <v>74924612</v>
      </c>
      <c r="D1174" s="76" t="s">
        <v>3330</v>
      </c>
    </row>
    <row r="1175" spans="1:4" x14ac:dyDescent="0.2">
      <c r="A1175" s="106">
        <v>74923384</v>
      </c>
      <c r="B1175" s="76" t="s">
        <v>3314</v>
      </c>
      <c r="C1175" s="106">
        <v>74924613</v>
      </c>
      <c r="D1175" t="s">
        <v>3331</v>
      </c>
    </row>
    <row r="1176" spans="1:4" x14ac:dyDescent="0.2">
      <c r="A1176" s="106">
        <v>74923385</v>
      </c>
      <c r="B1176" s="76" t="s">
        <v>3315</v>
      </c>
      <c r="C1176" s="106">
        <v>74924614</v>
      </c>
      <c r="D1176" s="76" t="s">
        <v>3332</v>
      </c>
    </row>
    <row r="1177" spans="1:4" x14ac:dyDescent="0.2">
      <c r="A1177" s="106">
        <v>74923386</v>
      </c>
      <c r="B1177" s="76" t="s">
        <v>3316</v>
      </c>
      <c r="C1177" s="106">
        <v>74924615</v>
      </c>
      <c r="D1177" t="s">
        <v>3333</v>
      </c>
    </row>
    <row r="1178" spans="1:4" x14ac:dyDescent="0.2">
      <c r="A1178" s="106">
        <v>74923387</v>
      </c>
      <c r="B1178" s="76" t="s">
        <v>3317</v>
      </c>
      <c r="C1178" s="106">
        <v>74924616</v>
      </c>
      <c r="D1178" t="s">
        <v>3334</v>
      </c>
    </row>
    <row r="1179" spans="1:4" x14ac:dyDescent="0.2">
      <c r="A1179" s="106">
        <v>35454179</v>
      </c>
      <c r="B1179" s="76" t="s">
        <v>3335</v>
      </c>
      <c r="C1179" s="106">
        <v>74924620</v>
      </c>
      <c r="D1179" s="76" t="s">
        <v>3345</v>
      </c>
    </row>
    <row r="1180" spans="1:4" x14ac:dyDescent="0.2">
      <c r="A1180" s="106">
        <v>34328850</v>
      </c>
      <c r="B1180" s="76" t="s">
        <v>3336</v>
      </c>
      <c r="C1180" s="106">
        <v>74924621</v>
      </c>
      <c r="D1180" s="76" t="s">
        <v>3346</v>
      </c>
    </row>
    <row r="1181" spans="1:4" x14ac:dyDescent="0.2">
      <c r="A1181" s="106">
        <v>75437700</v>
      </c>
      <c r="B1181" s="76" t="s">
        <v>3337</v>
      </c>
      <c r="C1181" s="106">
        <v>74924628</v>
      </c>
      <c r="D1181" s="76" t="s">
        <v>3347</v>
      </c>
    </row>
    <row r="1182" spans="1:4" x14ac:dyDescent="0.2">
      <c r="A1182" s="106">
        <v>35442690</v>
      </c>
      <c r="B1182" s="76" t="s">
        <v>3338</v>
      </c>
      <c r="C1182" s="106">
        <v>74924622</v>
      </c>
      <c r="D1182" t="s">
        <v>3348</v>
      </c>
    </row>
    <row r="1183" spans="1:4" x14ac:dyDescent="0.2">
      <c r="A1183" s="106">
        <v>75438155</v>
      </c>
      <c r="B1183" s="76" t="s">
        <v>3339</v>
      </c>
      <c r="C1183" s="106">
        <v>74924629</v>
      </c>
      <c r="D1183" s="76" t="s">
        <v>3349</v>
      </c>
    </row>
    <row r="1184" spans="1:4" x14ac:dyDescent="0.2">
      <c r="A1184" s="106">
        <v>34328847</v>
      </c>
      <c r="B1184" s="76" t="s">
        <v>3340</v>
      </c>
      <c r="C1184" s="106">
        <v>74924623</v>
      </c>
      <c r="D1184" t="s">
        <v>3350</v>
      </c>
    </row>
    <row r="1185" spans="1:4" x14ac:dyDescent="0.2">
      <c r="A1185" s="106">
        <v>34921657</v>
      </c>
      <c r="B1185" s="76" t="s">
        <v>3341</v>
      </c>
      <c r="C1185" s="106">
        <v>74924624</v>
      </c>
      <c r="D1185" t="s">
        <v>3351</v>
      </c>
    </row>
    <row r="1186" spans="1:4" x14ac:dyDescent="0.2">
      <c r="A1186" s="106">
        <v>34915675</v>
      </c>
      <c r="B1186" s="76" t="s">
        <v>3342</v>
      </c>
      <c r="C1186" s="106">
        <v>74924625</v>
      </c>
      <c r="D1186" s="76" t="s">
        <v>3352</v>
      </c>
    </row>
    <row r="1187" spans="1:4" x14ac:dyDescent="0.2">
      <c r="A1187" s="106">
        <v>34921658</v>
      </c>
      <c r="B1187" s="76" t="s">
        <v>3343</v>
      </c>
      <c r="C1187" s="106">
        <v>74924626</v>
      </c>
      <c r="D1187" t="s">
        <v>3353</v>
      </c>
    </row>
    <row r="1188" spans="1:4" x14ac:dyDescent="0.2">
      <c r="A1188" s="106">
        <v>34921659</v>
      </c>
      <c r="B1188" s="76" t="s">
        <v>3344</v>
      </c>
      <c r="C1188" s="106">
        <v>74924627</v>
      </c>
      <c r="D1188" s="76" t="s">
        <v>3354</v>
      </c>
    </row>
    <row r="1189" spans="1:4" x14ac:dyDescent="0.2">
      <c r="A1189" s="106">
        <v>34328846</v>
      </c>
      <c r="B1189" s="76" t="s">
        <v>3355</v>
      </c>
      <c r="C1189" s="106">
        <v>74924630</v>
      </c>
      <c r="D1189" s="76" t="s">
        <v>3363</v>
      </c>
    </row>
    <row r="1190" spans="1:4" x14ac:dyDescent="0.2">
      <c r="A1190" s="106">
        <v>34328856</v>
      </c>
      <c r="B1190" s="76" t="s">
        <v>3356</v>
      </c>
      <c r="C1190" s="106">
        <v>74924631</v>
      </c>
      <c r="D1190" s="76" t="s">
        <v>3364</v>
      </c>
    </row>
    <row r="1191" spans="1:4" x14ac:dyDescent="0.2">
      <c r="A1191" s="106">
        <v>34212875</v>
      </c>
      <c r="B1191" s="76" t="s">
        <v>3357</v>
      </c>
      <c r="C1191" s="106">
        <v>74924632</v>
      </c>
      <c r="D1191" t="s">
        <v>3365</v>
      </c>
    </row>
    <row r="1192" spans="1:4" x14ac:dyDescent="0.2">
      <c r="A1192" s="106">
        <v>34212871</v>
      </c>
      <c r="B1192" s="76" t="s">
        <v>3358</v>
      </c>
      <c r="C1192" s="106">
        <v>74924633</v>
      </c>
      <c r="D1192" s="76" t="s">
        <v>3366</v>
      </c>
    </row>
    <row r="1193" spans="1:4" x14ac:dyDescent="0.2">
      <c r="A1193" s="106">
        <v>34918701</v>
      </c>
      <c r="B1193" s="76" t="s">
        <v>3359</v>
      </c>
      <c r="C1193" s="106">
        <v>74924634</v>
      </c>
      <c r="D1193" s="76" t="s">
        <v>3367</v>
      </c>
    </row>
    <row r="1194" spans="1:4" x14ac:dyDescent="0.2">
      <c r="A1194" s="106">
        <v>34915676</v>
      </c>
      <c r="B1194" s="76" t="s">
        <v>3360</v>
      </c>
      <c r="C1194" s="106">
        <v>74924635</v>
      </c>
      <c r="D1194" t="s">
        <v>3368</v>
      </c>
    </row>
    <row r="1195" spans="1:4" x14ac:dyDescent="0.2">
      <c r="A1195" s="106">
        <v>34921653</v>
      </c>
      <c r="B1195" s="76" t="s">
        <v>3361</v>
      </c>
      <c r="C1195" s="106">
        <v>74924636</v>
      </c>
      <c r="D1195" t="s">
        <v>3369</v>
      </c>
    </row>
    <row r="1196" spans="1:4" x14ac:dyDescent="0.2">
      <c r="A1196" s="106">
        <v>34921654</v>
      </c>
      <c r="B1196" s="76" t="s">
        <v>3362</v>
      </c>
      <c r="C1196" s="106">
        <v>74924637</v>
      </c>
      <c r="D1196" s="76" t="s">
        <v>3370</v>
      </c>
    </row>
    <row r="1197" spans="1:4" x14ac:dyDescent="0.2">
      <c r="A1197" s="106">
        <v>74960333</v>
      </c>
      <c r="B1197" s="76" t="s">
        <v>3371</v>
      </c>
      <c r="C1197" s="106">
        <v>74924640</v>
      </c>
      <c r="D1197" t="s">
        <v>3379</v>
      </c>
    </row>
    <row r="1198" spans="1:4" x14ac:dyDescent="0.2">
      <c r="A1198" s="106">
        <v>74326920</v>
      </c>
      <c r="B1198" s="76" t="s">
        <v>3372</v>
      </c>
      <c r="C1198" s="106">
        <v>74924641</v>
      </c>
      <c r="D1198" t="s">
        <v>3380</v>
      </c>
    </row>
    <row r="1199" spans="1:4" x14ac:dyDescent="0.2">
      <c r="A1199" s="106">
        <v>74212422</v>
      </c>
      <c r="B1199" s="76" t="s">
        <v>3373</v>
      </c>
      <c r="C1199" s="106">
        <v>74924642</v>
      </c>
      <c r="D1199" t="s">
        <v>3381</v>
      </c>
    </row>
    <row r="1200" spans="1:4" x14ac:dyDescent="0.2">
      <c r="A1200" s="106">
        <v>74327022</v>
      </c>
      <c r="B1200" s="76" t="s">
        <v>3374</v>
      </c>
      <c r="C1200" s="106">
        <v>74924643</v>
      </c>
      <c r="D1200" t="s">
        <v>3382</v>
      </c>
    </row>
    <row r="1201" spans="1:6" x14ac:dyDescent="0.2">
      <c r="A1201" s="106">
        <v>74324201</v>
      </c>
      <c r="B1201" s="76" t="s">
        <v>3375</v>
      </c>
      <c r="C1201" s="106">
        <v>74924646</v>
      </c>
      <c r="D1201" s="76" t="s">
        <v>3383</v>
      </c>
    </row>
    <row r="1202" spans="1:6" x14ac:dyDescent="0.2">
      <c r="A1202" s="106">
        <v>74325711</v>
      </c>
      <c r="B1202" s="76" t="s">
        <v>3376</v>
      </c>
      <c r="C1202" s="106">
        <v>74924647</v>
      </c>
      <c r="D1202" s="76" t="s">
        <v>3384</v>
      </c>
    </row>
    <row r="1203" spans="1:6" x14ac:dyDescent="0.2">
      <c r="A1203" s="106">
        <v>74324141</v>
      </c>
      <c r="B1203" s="76" t="s">
        <v>3377</v>
      </c>
      <c r="C1203" s="106">
        <v>74924644</v>
      </c>
      <c r="D1203" t="s">
        <v>3385</v>
      </c>
    </row>
    <row r="1204" spans="1:6" x14ac:dyDescent="0.2">
      <c r="A1204" s="106">
        <v>74324291</v>
      </c>
      <c r="B1204" s="76" t="s">
        <v>3378</v>
      </c>
      <c r="C1204" s="106">
        <v>74924645</v>
      </c>
      <c r="D1204" t="s">
        <v>3386</v>
      </c>
    </row>
    <row r="1205" spans="1:6" x14ac:dyDescent="0.2">
      <c r="A1205" s="106">
        <v>74971150</v>
      </c>
      <c r="B1205" s="76" t="s">
        <v>3387</v>
      </c>
      <c r="C1205" s="106">
        <v>74924677</v>
      </c>
      <c r="D1205" t="s">
        <v>3391</v>
      </c>
    </row>
    <row r="1206" spans="1:6" x14ac:dyDescent="0.2">
      <c r="A1206" s="106">
        <v>74951932</v>
      </c>
      <c r="B1206" s="76" t="s">
        <v>3388</v>
      </c>
      <c r="C1206" s="106">
        <v>74924678</v>
      </c>
      <c r="D1206" s="76" t="s">
        <v>3392</v>
      </c>
    </row>
    <row r="1207" spans="1:6" x14ac:dyDescent="0.2">
      <c r="A1207" s="106">
        <v>74951933</v>
      </c>
      <c r="B1207" s="76" t="s">
        <v>3389</v>
      </c>
      <c r="C1207" s="106">
        <v>74924679</v>
      </c>
      <c r="D1207" s="76" t="s">
        <v>3393</v>
      </c>
    </row>
    <row r="1208" spans="1:6" x14ac:dyDescent="0.2">
      <c r="A1208" s="106">
        <v>74951936</v>
      </c>
      <c r="B1208" s="76" t="s">
        <v>3390</v>
      </c>
      <c r="C1208" s="106">
        <v>74924680</v>
      </c>
      <c r="D1208" s="76" t="s">
        <v>3394</v>
      </c>
    </row>
    <row r="1209" spans="1:6" x14ac:dyDescent="0.2">
      <c r="A1209" s="109">
        <v>75439215</v>
      </c>
      <c r="B1209" s="76" t="s">
        <v>3395</v>
      </c>
      <c r="C1209" s="106">
        <v>74924681</v>
      </c>
      <c r="D1209" s="76" t="s">
        <v>3396</v>
      </c>
      <c r="F1209" s="76"/>
    </row>
    <row r="1210" spans="1:6" x14ac:dyDescent="0.2">
      <c r="A1210" s="108">
        <v>88006500</v>
      </c>
      <c r="B1210" s="82" t="s">
        <v>3499</v>
      </c>
      <c r="C1210" s="108">
        <v>88100097</v>
      </c>
      <c r="D1210" s="82" t="s">
        <v>3500</v>
      </c>
    </row>
    <row r="1211" spans="1:6" x14ac:dyDescent="0.2">
      <c r="A1211" s="108">
        <v>88002396</v>
      </c>
      <c r="B1211" s="82" t="s">
        <v>3501</v>
      </c>
      <c r="C1211" s="108">
        <v>88100065</v>
      </c>
      <c r="D1211" s="82" t="s">
        <v>3502</v>
      </c>
    </row>
    <row r="1212" spans="1:6" x14ac:dyDescent="0.2">
      <c r="A1212" s="108">
        <v>88004904</v>
      </c>
      <c r="B1212" s="82" t="s">
        <v>3503</v>
      </c>
      <c r="C1212" s="108">
        <v>88100098</v>
      </c>
      <c r="D1212" s="82" t="s">
        <v>3504</v>
      </c>
    </row>
    <row r="1213" spans="1:6" x14ac:dyDescent="0.2">
      <c r="A1213" s="108">
        <v>88005361</v>
      </c>
      <c r="B1213" s="82" t="s">
        <v>3505</v>
      </c>
      <c r="C1213" s="108">
        <v>88100099</v>
      </c>
      <c r="D1213" s="82" t="s">
        <v>3506</v>
      </c>
    </row>
    <row r="1214" spans="1:6" x14ac:dyDescent="0.2">
      <c r="A1214" s="108">
        <v>88000788</v>
      </c>
      <c r="B1214" s="82" t="s">
        <v>3507</v>
      </c>
      <c r="C1214" s="108">
        <v>88100100</v>
      </c>
      <c r="D1214" s="82" t="s">
        <v>3508</v>
      </c>
    </row>
    <row r="1215" spans="1:6" x14ac:dyDescent="0.2">
      <c r="A1215" s="108">
        <v>88001289</v>
      </c>
      <c r="B1215" s="82" t="s">
        <v>3509</v>
      </c>
      <c r="C1215" s="108">
        <v>88100101</v>
      </c>
      <c r="D1215" s="82" t="s">
        <v>3510</v>
      </c>
    </row>
    <row r="1216" spans="1:6" x14ac:dyDescent="0.2">
      <c r="A1216" s="108">
        <v>88005976</v>
      </c>
      <c r="B1216" s="82" t="s">
        <v>3511</v>
      </c>
      <c r="C1216" s="108">
        <v>88100102</v>
      </c>
      <c r="D1216" s="82" t="s">
        <v>3512</v>
      </c>
    </row>
    <row r="1217" spans="1:4" x14ac:dyDescent="0.2">
      <c r="A1217" s="108">
        <v>88005971</v>
      </c>
      <c r="B1217" s="82" t="s">
        <v>3513</v>
      </c>
      <c r="C1217" s="108">
        <v>88100103</v>
      </c>
      <c r="D1217" s="82" t="s">
        <v>3514</v>
      </c>
    </row>
    <row r="1218" spans="1:4" x14ac:dyDescent="0.2">
      <c r="A1218" s="108">
        <v>88006498</v>
      </c>
      <c r="B1218" s="82" t="s">
        <v>3515</v>
      </c>
      <c r="C1218" s="108">
        <v>88100104</v>
      </c>
      <c r="D1218" s="82" t="s">
        <v>3516</v>
      </c>
    </row>
    <row r="1219" spans="1:4" x14ac:dyDescent="0.2">
      <c r="A1219" s="108">
        <v>88000950</v>
      </c>
      <c r="B1219" s="82" t="s">
        <v>3517</v>
      </c>
      <c r="C1219" s="108">
        <v>88100105</v>
      </c>
      <c r="D1219" s="82" t="s">
        <v>3518</v>
      </c>
    </row>
    <row r="1220" spans="1:4" x14ac:dyDescent="0.2">
      <c r="A1220" s="108">
        <v>88005945</v>
      </c>
      <c r="B1220" s="82" t="s">
        <v>3519</v>
      </c>
      <c r="C1220" s="108">
        <v>88100106</v>
      </c>
      <c r="D1220" s="82" t="s">
        <v>3520</v>
      </c>
    </row>
    <row r="1221" spans="1:4" x14ac:dyDescent="0.2">
      <c r="A1221" s="108">
        <v>88000552</v>
      </c>
      <c r="B1221" s="82" t="s">
        <v>3521</v>
      </c>
      <c r="C1221" s="108">
        <v>88100107</v>
      </c>
      <c r="D1221" s="82" t="s">
        <v>3522</v>
      </c>
    </row>
    <row r="1222" spans="1:4" x14ac:dyDescent="0.2">
      <c r="A1222" s="108">
        <v>88001445</v>
      </c>
      <c r="B1222" s="82" t="s">
        <v>3523</v>
      </c>
      <c r="C1222" s="108">
        <v>88100108</v>
      </c>
      <c r="D1222" s="82" t="s">
        <v>3524</v>
      </c>
    </row>
    <row r="1223" spans="1:4" x14ac:dyDescent="0.2">
      <c r="A1223" s="108">
        <v>88003386</v>
      </c>
      <c r="B1223" s="82" t="s">
        <v>3525</v>
      </c>
      <c r="C1223" s="108">
        <v>88100109</v>
      </c>
      <c r="D1223" s="82" t="s">
        <v>3526</v>
      </c>
    </row>
    <row r="1224" spans="1:4" x14ac:dyDescent="0.2">
      <c r="A1224" s="108">
        <v>88006268</v>
      </c>
      <c r="B1224" s="82" t="s">
        <v>3527</v>
      </c>
      <c r="C1224" s="108">
        <v>88100110</v>
      </c>
      <c r="D1224" s="82" t="s">
        <v>3528</v>
      </c>
    </row>
    <row r="1225" spans="1:4" x14ac:dyDescent="0.2">
      <c r="A1225" s="108">
        <v>88006503</v>
      </c>
      <c r="B1225" s="82" t="s">
        <v>3529</v>
      </c>
      <c r="C1225" s="108">
        <v>88100111</v>
      </c>
      <c r="D1225" s="82" t="s">
        <v>3530</v>
      </c>
    </row>
    <row r="1226" spans="1:4" x14ac:dyDescent="0.2">
      <c r="A1226" s="108">
        <v>88004215</v>
      </c>
      <c r="B1226" s="82" t="s">
        <v>3531</v>
      </c>
      <c r="C1226" s="108">
        <v>88100112</v>
      </c>
      <c r="D1226" s="82" t="s">
        <v>3532</v>
      </c>
    </row>
    <row r="1227" spans="1:4" x14ac:dyDescent="0.2">
      <c r="A1227" s="108">
        <v>88006506</v>
      </c>
      <c r="B1227" s="82" t="s">
        <v>3533</v>
      </c>
      <c r="C1227" s="108">
        <v>88100113</v>
      </c>
      <c r="D1227" s="82" t="s">
        <v>3534</v>
      </c>
    </row>
    <row r="1228" spans="1:4" x14ac:dyDescent="0.2">
      <c r="A1228" s="108">
        <v>88000676</v>
      </c>
      <c r="B1228" s="82" t="s">
        <v>3535</v>
      </c>
      <c r="C1228" s="108">
        <v>88100114</v>
      </c>
      <c r="D1228" s="82" t="s">
        <v>3536</v>
      </c>
    </row>
    <row r="1229" spans="1:4" x14ac:dyDescent="0.2">
      <c r="A1229" s="108">
        <v>88006507</v>
      </c>
      <c r="B1229" s="82" t="s">
        <v>3537</v>
      </c>
      <c r="C1229" s="108">
        <v>88100115</v>
      </c>
      <c r="D1229" s="82" t="s">
        <v>3538</v>
      </c>
    </row>
    <row r="1230" spans="1:4" x14ac:dyDescent="0.2">
      <c r="A1230" s="108">
        <v>88006508</v>
      </c>
      <c r="B1230" s="82" t="s">
        <v>3539</v>
      </c>
      <c r="C1230" s="108">
        <v>88100116</v>
      </c>
      <c r="D1230" s="82" t="s">
        <v>3540</v>
      </c>
    </row>
    <row r="1231" spans="1:4" x14ac:dyDescent="0.2">
      <c r="A1231" s="108">
        <v>88006420</v>
      </c>
      <c r="B1231" s="82" t="s">
        <v>3541</v>
      </c>
      <c r="C1231" s="108">
        <v>88100117</v>
      </c>
      <c r="D1231" s="82" t="s">
        <v>3542</v>
      </c>
    </row>
    <row r="1232" spans="1:4" x14ac:dyDescent="0.2">
      <c r="A1232" s="108">
        <v>88006518</v>
      </c>
      <c r="B1232" s="82" t="s">
        <v>3543</v>
      </c>
      <c r="C1232" s="108">
        <v>88100118</v>
      </c>
      <c r="D1232" s="82" t="s">
        <v>3544</v>
      </c>
    </row>
    <row r="1233" spans="1:4" x14ac:dyDescent="0.2">
      <c r="A1233" s="108">
        <v>88006511</v>
      </c>
      <c r="B1233" s="82" t="s">
        <v>3545</v>
      </c>
      <c r="C1233" s="108">
        <v>88100119</v>
      </c>
      <c r="D1233" s="82" t="s">
        <v>3546</v>
      </c>
    </row>
    <row r="1234" spans="1:4" x14ac:dyDescent="0.2">
      <c r="A1234" s="108">
        <v>88000952</v>
      </c>
      <c r="B1234" s="82" t="s">
        <v>3547</v>
      </c>
      <c r="C1234" s="108">
        <v>88100120</v>
      </c>
      <c r="D1234" s="82" t="s">
        <v>3548</v>
      </c>
    </row>
    <row r="1235" spans="1:4" x14ac:dyDescent="0.2">
      <c r="A1235" s="108">
        <v>88006512</v>
      </c>
      <c r="B1235" s="82" t="s">
        <v>3549</v>
      </c>
      <c r="C1235" s="108">
        <v>88100130</v>
      </c>
      <c r="D1235" s="82" t="s">
        <v>3550</v>
      </c>
    </row>
    <row r="1236" spans="1:4" x14ac:dyDescent="0.2">
      <c r="A1236" s="108">
        <v>88006513</v>
      </c>
      <c r="B1236" s="82" t="s">
        <v>3551</v>
      </c>
      <c r="C1236" s="108">
        <v>88100131</v>
      </c>
      <c r="D1236" s="82" t="s">
        <v>3552</v>
      </c>
    </row>
    <row r="1237" spans="1:4" x14ac:dyDescent="0.2">
      <c r="A1237" s="108">
        <v>88006514</v>
      </c>
      <c r="B1237" s="82" t="s">
        <v>3553</v>
      </c>
      <c r="C1237" s="108">
        <v>88100132</v>
      </c>
      <c r="D1237" s="82" t="s">
        <v>3554</v>
      </c>
    </row>
    <row r="1238" spans="1:4" x14ac:dyDescent="0.2">
      <c r="A1238" s="108">
        <v>88006515</v>
      </c>
      <c r="B1238" s="82" t="s">
        <v>3555</v>
      </c>
      <c r="C1238" s="108">
        <v>88100133</v>
      </c>
      <c r="D1238" s="82" t="s">
        <v>3556</v>
      </c>
    </row>
    <row r="1239" spans="1:4" x14ac:dyDescent="0.2">
      <c r="A1239" s="108">
        <v>88006521</v>
      </c>
      <c r="B1239" s="82" t="s">
        <v>3557</v>
      </c>
      <c r="C1239" s="108">
        <v>88100134</v>
      </c>
      <c r="D1239" s="82" t="s">
        <v>3558</v>
      </c>
    </row>
    <row r="1240" spans="1:4" x14ac:dyDescent="0.2">
      <c r="A1240" s="108">
        <v>88006522</v>
      </c>
      <c r="B1240" s="82" t="s">
        <v>3559</v>
      </c>
      <c r="C1240" s="108">
        <v>88100135</v>
      </c>
      <c r="D1240" s="82" t="s">
        <v>3560</v>
      </c>
    </row>
    <row r="1241" spans="1:4" x14ac:dyDescent="0.2">
      <c r="A1241" s="108">
        <v>88000950</v>
      </c>
      <c r="B1241" s="82" t="s">
        <v>3561</v>
      </c>
      <c r="C1241" s="108">
        <v>88100136</v>
      </c>
      <c r="D1241" s="82" t="s">
        <v>3562</v>
      </c>
    </row>
    <row r="1242" spans="1:4" x14ac:dyDescent="0.2">
      <c r="A1242" s="108">
        <v>88000971</v>
      </c>
      <c r="B1242" s="82" t="s">
        <v>3563</v>
      </c>
      <c r="C1242" s="108">
        <v>88100137</v>
      </c>
      <c r="D1242" s="82" t="s">
        <v>3564</v>
      </c>
    </row>
    <row r="1243" spans="1:4" x14ac:dyDescent="0.2">
      <c r="A1243" s="108">
        <v>88000974</v>
      </c>
      <c r="B1243" s="82" t="s">
        <v>3565</v>
      </c>
      <c r="C1243" s="108">
        <v>88100138</v>
      </c>
      <c r="D1243" s="82" t="s">
        <v>3566</v>
      </c>
    </row>
    <row r="1244" spans="1:4" x14ac:dyDescent="0.2">
      <c r="A1244" s="108">
        <v>88000977</v>
      </c>
      <c r="B1244" s="82" t="s">
        <v>3567</v>
      </c>
      <c r="C1244" s="108">
        <v>88100139</v>
      </c>
      <c r="D1244" s="82" t="s">
        <v>3568</v>
      </c>
    </row>
    <row r="1245" spans="1:4" x14ac:dyDescent="0.2">
      <c r="A1245" s="108">
        <v>88000979</v>
      </c>
      <c r="B1245" s="82" t="s">
        <v>3563</v>
      </c>
      <c r="C1245" s="108">
        <v>88100141</v>
      </c>
      <c r="D1245" s="82" t="s">
        <v>3564</v>
      </c>
    </row>
    <row r="1246" spans="1:4" x14ac:dyDescent="0.2">
      <c r="A1246" s="108">
        <v>88000981</v>
      </c>
      <c r="B1246" s="82" t="s">
        <v>3565</v>
      </c>
      <c r="C1246" s="108">
        <v>88100142</v>
      </c>
      <c r="D1246" s="82" t="s">
        <v>3566</v>
      </c>
    </row>
    <row r="1247" spans="1:4" x14ac:dyDescent="0.2">
      <c r="A1247" s="108">
        <v>88001140</v>
      </c>
      <c r="B1247" s="82" t="s">
        <v>3567</v>
      </c>
      <c r="C1247" s="108">
        <v>88100143</v>
      </c>
      <c r="D1247" s="82" t="s">
        <v>3568</v>
      </c>
    </row>
    <row r="1248" spans="1:4" x14ac:dyDescent="0.2">
      <c r="A1248" s="108">
        <v>88000985</v>
      </c>
      <c r="B1248" s="82" t="s">
        <v>3569</v>
      </c>
      <c r="C1248" s="108">
        <v>88100144</v>
      </c>
      <c r="D1248" s="82" t="s">
        <v>3570</v>
      </c>
    </row>
    <row r="1249" spans="1:6" x14ac:dyDescent="0.2">
      <c r="A1249" s="108">
        <v>88000987</v>
      </c>
      <c r="B1249" s="82" t="s">
        <v>3571</v>
      </c>
      <c r="C1249" s="108">
        <v>88100145</v>
      </c>
      <c r="D1249" s="82" t="s">
        <v>3572</v>
      </c>
    </row>
    <row r="1250" spans="1:6" x14ac:dyDescent="0.2">
      <c r="A1250" s="108">
        <v>88000989</v>
      </c>
      <c r="B1250" s="82" t="s">
        <v>3573</v>
      </c>
      <c r="C1250" s="108">
        <v>88100147</v>
      </c>
      <c r="D1250" s="82" t="s">
        <v>3574</v>
      </c>
    </row>
    <row r="1251" spans="1:6" x14ac:dyDescent="0.2">
      <c r="A1251" s="108">
        <v>88001077</v>
      </c>
      <c r="B1251" s="82" t="s">
        <v>3575</v>
      </c>
      <c r="C1251" s="108">
        <v>88100148</v>
      </c>
      <c r="D1251" s="82" t="s">
        <v>3576</v>
      </c>
    </row>
    <row r="1252" spans="1:6" x14ac:dyDescent="0.2">
      <c r="A1252" s="108">
        <v>88001091</v>
      </c>
      <c r="B1252" s="82" t="s">
        <v>3577</v>
      </c>
      <c r="C1252" s="108">
        <v>88100149</v>
      </c>
      <c r="D1252" s="82" t="s">
        <v>3578</v>
      </c>
    </row>
    <row r="1253" spans="1:6" x14ac:dyDescent="0.2">
      <c r="A1253" s="108">
        <v>88001093</v>
      </c>
      <c r="B1253" s="82" t="s">
        <v>3579</v>
      </c>
      <c r="C1253" s="108">
        <v>88100150</v>
      </c>
      <c r="D1253" s="82" t="s">
        <v>3580</v>
      </c>
    </row>
    <row r="1254" spans="1:6" x14ac:dyDescent="0.2">
      <c r="A1254" s="108">
        <v>88001080</v>
      </c>
      <c r="B1254" s="82" t="s">
        <v>3581</v>
      </c>
      <c r="C1254" s="108">
        <v>88100151</v>
      </c>
      <c r="D1254" s="82" t="s">
        <v>3582</v>
      </c>
    </row>
    <row r="1255" spans="1:6" x14ac:dyDescent="0.2">
      <c r="A1255" s="108">
        <v>88001086</v>
      </c>
      <c r="B1255" s="82" t="s">
        <v>3583</v>
      </c>
      <c r="C1255" s="108">
        <v>88100152</v>
      </c>
      <c r="D1255" s="82" t="s">
        <v>3584</v>
      </c>
    </row>
    <row r="1256" spans="1:6" x14ac:dyDescent="0.2">
      <c r="A1256" s="108">
        <v>88001147</v>
      </c>
      <c r="B1256" s="82" t="s">
        <v>3585</v>
      </c>
      <c r="C1256" s="108">
        <v>88100153</v>
      </c>
      <c r="D1256" s="82" t="s">
        <v>3586</v>
      </c>
    </row>
    <row r="1257" spans="1:6" x14ac:dyDescent="0.2">
      <c r="A1257" s="108">
        <v>88001083</v>
      </c>
      <c r="B1257" s="82" t="s">
        <v>3587</v>
      </c>
      <c r="C1257" s="108">
        <v>88100154</v>
      </c>
      <c r="D1257" s="82" t="s">
        <v>3588</v>
      </c>
    </row>
    <row r="1258" spans="1:6" x14ac:dyDescent="0.2">
      <c r="A1258" s="108">
        <v>88001099</v>
      </c>
      <c r="B1258" s="82" t="s">
        <v>3589</v>
      </c>
      <c r="C1258" s="108">
        <v>88100155</v>
      </c>
      <c r="D1258" s="82" t="s">
        <v>3590</v>
      </c>
    </row>
    <row r="1259" spans="1:6" x14ac:dyDescent="0.2">
      <c r="A1259" s="110">
        <v>88001148</v>
      </c>
      <c r="B1259" s="80" t="s">
        <v>3745</v>
      </c>
      <c r="C1259" s="110">
        <v>88100156</v>
      </c>
      <c r="D1259" s="80" t="s">
        <v>3591</v>
      </c>
      <c r="E1259" s="130" t="s">
        <v>3612</v>
      </c>
      <c r="F1259" s="80" t="s">
        <v>3613</v>
      </c>
    </row>
    <row r="1260" spans="1:6" x14ac:dyDescent="0.2">
      <c r="A1260" s="108">
        <v>88001103</v>
      </c>
      <c r="B1260" s="82" t="s">
        <v>3592</v>
      </c>
      <c r="C1260" s="108">
        <v>88100158</v>
      </c>
      <c r="D1260" s="82" t="s">
        <v>3593</v>
      </c>
    </row>
    <row r="1261" spans="1:6" x14ac:dyDescent="0.2">
      <c r="A1261" s="108">
        <v>88001106</v>
      </c>
      <c r="B1261" s="82" t="s">
        <v>3594</v>
      </c>
      <c r="C1261" s="108">
        <v>88100159</v>
      </c>
      <c r="D1261" s="82" t="s">
        <v>3595</v>
      </c>
    </row>
    <row r="1262" spans="1:6" x14ac:dyDescent="0.2">
      <c r="A1262" s="108">
        <v>88001107</v>
      </c>
      <c r="B1262" s="82" t="s">
        <v>3596</v>
      </c>
      <c r="C1262" s="108">
        <v>88100160</v>
      </c>
      <c r="D1262" s="82" t="s">
        <v>3597</v>
      </c>
    </row>
    <row r="1263" spans="1:6" x14ac:dyDescent="0.2">
      <c r="A1263" s="108">
        <v>88001111</v>
      </c>
      <c r="B1263" s="82" t="s">
        <v>3598</v>
      </c>
      <c r="C1263" s="108">
        <v>88100162</v>
      </c>
      <c r="D1263" s="82" t="s">
        <v>3599</v>
      </c>
    </row>
    <row r="1264" spans="1:6" x14ac:dyDescent="0.2">
      <c r="A1264" s="108">
        <v>88001112</v>
      </c>
      <c r="B1264" s="82" t="s">
        <v>3600</v>
      </c>
      <c r="C1264" s="108">
        <v>88100164</v>
      </c>
      <c r="D1264" s="82" t="s">
        <v>3601</v>
      </c>
    </row>
    <row r="1265" spans="1:6" x14ac:dyDescent="0.2">
      <c r="A1265" s="108">
        <v>88001479</v>
      </c>
      <c r="B1265" s="82" t="s">
        <v>3602</v>
      </c>
      <c r="C1265" s="108">
        <v>88100166</v>
      </c>
      <c r="D1265" s="82" t="s">
        <v>3603</v>
      </c>
    </row>
    <row r="1266" spans="1:6" x14ac:dyDescent="0.2">
      <c r="A1266" s="108">
        <v>88001438</v>
      </c>
      <c r="B1266" s="82" t="s">
        <v>3604</v>
      </c>
      <c r="C1266" s="108">
        <v>88100168</v>
      </c>
      <c r="D1266" s="82" t="s">
        <v>3605</v>
      </c>
    </row>
    <row r="1267" spans="1:6" x14ac:dyDescent="0.2">
      <c r="A1267" s="108">
        <v>88001439</v>
      </c>
      <c r="B1267" s="82" t="s">
        <v>3606</v>
      </c>
      <c r="C1267" s="108">
        <v>88100169</v>
      </c>
      <c r="D1267" s="82" t="s">
        <v>3607</v>
      </c>
    </row>
    <row r="1268" spans="1:6" x14ac:dyDescent="0.2">
      <c r="A1268" s="108">
        <v>88001442</v>
      </c>
      <c r="B1268" s="82" t="s">
        <v>3608</v>
      </c>
      <c r="C1268" s="108">
        <v>88100170</v>
      </c>
      <c r="D1268" s="82" t="s">
        <v>3609</v>
      </c>
    </row>
    <row r="1269" spans="1:6" x14ac:dyDescent="0.2">
      <c r="A1269" s="108">
        <v>88005595</v>
      </c>
      <c r="B1269" s="82" t="s">
        <v>3610</v>
      </c>
      <c r="C1269" s="108">
        <v>88100296</v>
      </c>
      <c r="D1269" s="82" t="s">
        <v>3611</v>
      </c>
    </row>
    <row r="1270" spans="1:6" x14ac:dyDescent="0.2">
      <c r="A1270" s="111">
        <v>88000954</v>
      </c>
      <c r="B1270" s="95" t="s">
        <v>3561</v>
      </c>
      <c r="C1270" s="108">
        <v>88100136</v>
      </c>
      <c r="D1270" s="82" t="s">
        <v>3562</v>
      </c>
    </row>
    <row r="1271" spans="1:6" x14ac:dyDescent="0.2">
      <c r="A1271" s="106">
        <v>88000160</v>
      </c>
      <c r="B1271" s="76" t="s">
        <v>3614</v>
      </c>
      <c r="C1271" s="106">
        <v>88100171</v>
      </c>
      <c r="D1271" s="76" t="s">
        <v>3615</v>
      </c>
    </row>
    <row r="1272" spans="1:6" x14ac:dyDescent="0.2">
      <c r="A1272" s="106">
        <v>88013566</v>
      </c>
      <c r="B1272" s="76" t="s">
        <v>3614</v>
      </c>
      <c r="C1272" s="106">
        <v>88100172</v>
      </c>
      <c r="D1272" s="76" t="s">
        <v>3616</v>
      </c>
    </row>
    <row r="1273" spans="1:6" x14ac:dyDescent="0.2">
      <c r="A1273" s="106">
        <v>88006952</v>
      </c>
      <c r="B1273" s="76" t="s">
        <v>3614</v>
      </c>
      <c r="C1273" s="106">
        <v>88100173</v>
      </c>
      <c r="D1273" s="76" t="s">
        <v>3617</v>
      </c>
    </row>
    <row r="1274" spans="1:6" x14ac:dyDescent="0.2">
      <c r="A1274" s="106">
        <v>88016161</v>
      </c>
      <c r="B1274" s="76" t="s">
        <v>3614</v>
      </c>
      <c r="C1274" s="106">
        <v>88100174</v>
      </c>
      <c r="D1274" s="76" t="s">
        <v>3618</v>
      </c>
    </row>
    <row r="1275" spans="1:6" x14ac:dyDescent="0.2">
      <c r="A1275" s="106">
        <v>88010910</v>
      </c>
      <c r="B1275" s="76" t="s">
        <v>3619</v>
      </c>
      <c r="C1275" s="106">
        <v>88100175</v>
      </c>
      <c r="D1275" s="76" t="s">
        <v>3620</v>
      </c>
    </row>
    <row r="1276" spans="1:6" x14ac:dyDescent="0.2">
      <c r="A1276" s="106">
        <v>88011776</v>
      </c>
      <c r="B1276" s="76" t="s">
        <v>3614</v>
      </c>
      <c r="C1276" s="106">
        <v>88100177</v>
      </c>
      <c r="D1276" s="76" t="s">
        <v>3621</v>
      </c>
    </row>
    <row r="1277" spans="1:6" x14ac:dyDescent="0.2">
      <c r="A1277" s="106">
        <v>88007433</v>
      </c>
      <c r="B1277" s="76" t="s">
        <v>3622</v>
      </c>
      <c r="C1277" s="106">
        <v>88100178</v>
      </c>
      <c r="D1277" s="76" t="s">
        <v>3623</v>
      </c>
    </row>
    <row r="1278" spans="1:6" x14ac:dyDescent="0.2">
      <c r="A1278" s="106">
        <v>88010911</v>
      </c>
      <c r="B1278" s="76" t="s">
        <v>3624</v>
      </c>
      <c r="C1278" s="106">
        <v>88100179</v>
      </c>
      <c r="D1278" s="76" t="s">
        <v>3625</v>
      </c>
    </row>
    <row r="1279" spans="1:6" x14ac:dyDescent="0.2">
      <c r="A1279" s="106">
        <v>88014794</v>
      </c>
      <c r="B1279" s="76" t="s">
        <v>3614</v>
      </c>
      <c r="C1279" s="106">
        <v>88100180</v>
      </c>
      <c r="D1279" s="76" t="s">
        <v>3626</v>
      </c>
    </row>
    <row r="1280" spans="1:6" ht="15" x14ac:dyDescent="0.25">
      <c r="A1280" s="112">
        <v>88015920</v>
      </c>
      <c r="B1280" s="96" t="s">
        <v>3614</v>
      </c>
      <c r="C1280" s="112">
        <v>88100182</v>
      </c>
      <c r="D1280" s="96" t="s">
        <v>3627</v>
      </c>
      <c r="E1280" s="131" t="s">
        <v>3742</v>
      </c>
      <c r="F1280" s="96" t="s">
        <v>3746</v>
      </c>
    </row>
    <row r="1281" spans="1:6" x14ac:dyDescent="0.2">
      <c r="A1281" s="106">
        <v>88009449</v>
      </c>
      <c r="B1281" s="76" t="s">
        <v>3622</v>
      </c>
      <c r="C1281" s="106">
        <v>88100183</v>
      </c>
      <c r="D1281" s="76" t="s">
        <v>3628</v>
      </c>
    </row>
    <row r="1282" spans="1:6" x14ac:dyDescent="0.2">
      <c r="A1282" s="106">
        <v>88000144</v>
      </c>
      <c r="B1282" s="76" t="s">
        <v>3629</v>
      </c>
      <c r="C1282" s="106">
        <v>88100184</v>
      </c>
      <c r="D1282" s="76" t="s">
        <v>3630</v>
      </c>
    </row>
    <row r="1283" spans="1:6" x14ac:dyDescent="0.2">
      <c r="A1283" s="106">
        <v>88002055</v>
      </c>
      <c r="B1283" s="76" t="s">
        <v>3631</v>
      </c>
      <c r="C1283" s="106">
        <v>88100189</v>
      </c>
      <c r="D1283" s="76" t="s">
        <v>3632</v>
      </c>
    </row>
    <row r="1284" spans="1:6" ht="15" x14ac:dyDescent="0.25">
      <c r="A1284" s="106">
        <v>88025490</v>
      </c>
      <c r="B1284" s="76" t="s">
        <v>3633</v>
      </c>
      <c r="C1284" s="113">
        <v>88100190</v>
      </c>
      <c r="D1284" s="97" t="s">
        <v>3634</v>
      </c>
      <c r="E1284" s="132" t="s">
        <v>3742</v>
      </c>
      <c r="F1284" s="96" t="s">
        <v>3746</v>
      </c>
    </row>
    <row r="1285" spans="1:6" x14ac:dyDescent="0.2">
      <c r="A1285" s="106">
        <v>88003241</v>
      </c>
      <c r="B1285" s="76" t="s">
        <v>3614</v>
      </c>
      <c r="C1285" s="106">
        <v>88100191</v>
      </c>
      <c r="D1285" s="76" t="s">
        <v>3615</v>
      </c>
    </row>
    <row r="1286" spans="1:6" x14ac:dyDescent="0.2">
      <c r="A1286" s="106">
        <v>88024274</v>
      </c>
      <c r="B1286" s="76" t="s">
        <v>3614</v>
      </c>
      <c r="C1286" s="106">
        <v>88100192</v>
      </c>
      <c r="D1286" s="76" t="s">
        <v>3635</v>
      </c>
    </row>
    <row r="1287" spans="1:6" x14ac:dyDescent="0.2">
      <c r="A1287" s="106">
        <v>88012371</v>
      </c>
      <c r="B1287" s="76" t="s">
        <v>3622</v>
      </c>
      <c r="C1287" s="106">
        <v>88100193</v>
      </c>
      <c r="D1287" s="76" t="s">
        <v>3636</v>
      </c>
    </row>
    <row r="1288" spans="1:6" x14ac:dyDescent="0.2">
      <c r="A1288" s="106">
        <v>88002289</v>
      </c>
      <c r="B1288" s="76" t="s">
        <v>3614</v>
      </c>
      <c r="C1288" s="106">
        <v>88100194</v>
      </c>
      <c r="D1288" s="76" t="s">
        <v>3637</v>
      </c>
    </row>
    <row r="1289" spans="1:6" x14ac:dyDescent="0.2">
      <c r="A1289" s="106">
        <v>88011586</v>
      </c>
      <c r="B1289" s="76" t="s">
        <v>3629</v>
      </c>
      <c r="C1289" s="106">
        <v>88100196</v>
      </c>
      <c r="D1289" s="76" t="s">
        <v>3638</v>
      </c>
    </row>
    <row r="1290" spans="1:6" ht="15" x14ac:dyDescent="0.25">
      <c r="A1290" s="113">
        <v>88017188</v>
      </c>
      <c r="B1290" s="97" t="s">
        <v>3639</v>
      </c>
      <c r="C1290" s="113">
        <v>88100203</v>
      </c>
      <c r="D1290" s="97" t="s">
        <v>3640</v>
      </c>
      <c r="E1290" s="132" t="s">
        <v>3738</v>
      </c>
      <c r="F1290" s="97" t="s">
        <v>3747</v>
      </c>
    </row>
    <row r="1291" spans="1:6" ht="15" x14ac:dyDescent="0.25">
      <c r="A1291" s="113">
        <v>88027986</v>
      </c>
      <c r="B1291" s="97" t="s">
        <v>3629</v>
      </c>
      <c r="C1291" s="113">
        <v>88100204</v>
      </c>
      <c r="D1291" s="97" t="s">
        <v>3641</v>
      </c>
      <c r="E1291" s="132" t="s">
        <v>3743</v>
      </c>
      <c r="F1291" s="97" t="s">
        <v>3748</v>
      </c>
    </row>
    <row r="1292" spans="1:6" x14ac:dyDescent="0.2">
      <c r="A1292" s="106">
        <v>88014492</v>
      </c>
      <c r="B1292" s="76" t="s">
        <v>3614</v>
      </c>
      <c r="C1292" s="106">
        <v>88100205</v>
      </c>
      <c r="D1292" s="76" t="s">
        <v>3615</v>
      </c>
    </row>
    <row r="1293" spans="1:6" x14ac:dyDescent="0.2">
      <c r="A1293" s="106">
        <v>88007201</v>
      </c>
      <c r="B1293" s="76" t="s">
        <v>3622</v>
      </c>
      <c r="C1293" s="106">
        <v>88100206</v>
      </c>
      <c r="D1293" s="76" t="s">
        <v>3642</v>
      </c>
    </row>
    <row r="1294" spans="1:6" ht="15" x14ac:dyDescent="0.25">
      <c r="A1294" s="113">
        <v>88010982</v>
      </c>
      <c r="B1294" s="97" t="s">
        <v>3622</v>
      </c>
      <c r="C1294" s="113">
        <v>88100207</v>
      </c>
      <c r="D1294" s="97" t="s">
        <v>3643</v>
      </c>
      <c r="E1294" s="132" t="s">
        <v>3744</v>
      </c>
      <c r="F1294" s="97" t="s">
        <v>3749</v>
      </c>
    </row>
    <row r="1295" spans="1:6" x14ac:dyDescent="0.2">
      <c r="A1295" s="106">
        <v>88017290</v>
      </c>
      <c r="B1295" s="76" t="s">
        <v>3614</v>
      </c>
      <c r="C1295" s="106">
        <v>88100208</v>
      </c>
      <c r="D1295" s="76" t="s">
        <v>3550</v>
      </c>
    </row>
    <row r="1296" spans="1:6" x14ac:dyDescent="0.2">
      <c r="A1296" s="106">
        <v>88008597</v>
      </c>
      <c r="B1296" s="76" t="s">
        <v>3614</v>
      </c>
      <c r="C1296" s="106">
        <v>88100209</v>
      </c>
      <c r="D1296" s="76" t="s">
        <v>3644</v>
      </c>
    </row>
    <row r="1297" spans="1:6" ht="15" x14ac:dyDescent="0.25">
      <c r="A1297" s="113">
        <v>88028206</v>
      </c>
      <c r="B1297" s="97" t="s">
        <v>3629</v>
      </c>
      <c r="C1297" s="113">
        <v>88100210</v>
      </c>
      <c r="D1297" s="97" t="s">
        <v>3645</v>
      </c>
      <c r="E1297" s="132" t="s">
        <v>3738</v>
      </c>
      <c r="F1297" s="97" t="s">
        <v>3747</v>
      </c>
    </row>
    <row r="1298" spans="1:6" x14ac:dyDescent="0.2">
      <c r="A1298" s="106">
        <v>88028013</v>
      </c>
      <c r="B1298" s="76" t="s">
        <v>3646</v>
      </c>
      <c r="C1298" s="106">
        <v>88100211</v>
      </c>
      <c r="D1298" s="76" t="s">
        <v>3647</v>
      </c>
    </row>
    <row r="1299" spans="1:6" ht="15" x14ac:dyDescent="0.25">
      <c r="A1299" s="113">
        <v>88010326</v>
      </c>
      <c r="B1299" s="97" t="s">
        <v>3639</v>
      </c>
      <c r="C1299" s="113">
        <v>88010326</v>
      </c>
      <c r="D1299" s="97" t="s">
        <v>3648</v>
      </c>
      <c r="E1299" s="132" t="s">
        <v>3738</v>
      </c>
      <c r="F1299" s="97" t="s">
        <v>3747</v>
      </c>
    </row>
    <row r="1300" spans="1:6" x14ac:dyDescent="0.2">
      <c r="A1300" s="106">
        <v>88023961</v>
      </c>
      <c r="B1300" s="76" t="s">
        <v>3614</v>
      </c>
      <c r="C1300" s="106">
        <v>88100213</v>
      </c>
      <c r="D1300" s="76" t="s">
        <v>3649</v>
      </c>
    </row>
    <row r="1301" spans="1:6" x14ac:dyDescent="0.2">
      <c r="A1301" s="106">
        <v>88000324</v>
      </c>
      <c r="B1301" s="76" t="s">
        <v>3629</v>
      </c>
      <c r="C1301" s="106">
        <v>88100214</v>
      </c>
      <c r="D1301" s="76" t="s">
        <v>3650</v>
      </c>
    </row>
    <row r="1302" spans="1:6" x14ac:dyDescent="0.2">
      <c r="A1302" s="106">
        <v>88010859</v>
      </c>
      <c r="B1302" s="76" t="s">
        <v>3619</v>
      </c>
      <c r="C1302" s="106">
        <v>88100215</v>
      </c>
      <c r="D1302" s="76" t="s">
        <v>3651</v>
      </c>
    </row>
    <row r="1303" spans="1:6" ht="15" x14ac:dyDescent="0.25">
      <c r="A1303" s="113">
        <v>88028057</v>
      </c>
      <c r="B1303" s="97" t="s">
        <v>3614</v>
      </c>
      <c r="C1303" s="113">
        <v>88100216</v>
      </c>
      <c r="D1303" s="97" t="s">
        <v>3652</v>
      </c>
      <c r="E1303" s="132" t="s">
        <v>3739</v>
      </c>
      <c r="F1303" s="97" t="s">
        <v>3750</v>
      </c>
    </row>
    <row r="1304" spans="1:6" x14ac:dyDescent="0.2">
      <c r="A1304" s="106">
        <v>88006723</v>
      </c>
      <c r="B1304" s="76" t="s">
        <v>3619</v>
      </c>
      <c r="C1304" s="106">
        <v>88100217</v>
      </c>
      <c r="D1304" s="76" t="s">
        <v>3653</v>
      </c>
    </row>
    <row r="1305" spans="1:6" x14ac:dyDescent="0.2">
      <c r="A1305" s="106">
        <v>88018933</v>
      </c>
      <c r="B1305" s="76" t="s">
        <v>3614</v>
      </c>
      <c r="C1305" s="106">
        <v>88100218</v>
      </c>
      <c r="D1305" s="76" t="s">
        <v>3654</v>
      </c>
    </row>
    <row r="1306" spans="1:6" x14ac:dyDescent="0.2">
      <c r="A1306" s="106">
        <v>88021006</v>
      </c>
      <c r="B1306" s="76" t="s">
        <v>3614</v>
      </c>
      <c r="C1306" s="106">
        <v>88100219</v>
      </c>
      <c r="D1306" s="76" t="s">
        <v>3655</v>
      </c>
    </row>
    <row r="1307" spans="1:6" x14ac:dyDescent="0.2">
      <c r="A1307" s="106">
        <v>88000390</v>
      </c>
      <c r="B1307" s="76" t="s">
        <v>3619</v>
      </c>
      <c r="C1307" s="106">
        <v>88100220</v>
      </c>
      <c r="D1307" s="76" t="s">
        <v>3656</v>
      </c>
    </row>
    <row r="1308" spans="1:6" x14ac:dyDescent="0.2">
      <c r="A1308" s="106">
        <v>88005948</v>
      </c>
      <c r="B1308" s="76" t="s">
        <v>3629</v>
      </c>
      <c r="C1308" s="106">
        <v>88100221</v>
      </c>
      <c r="D1308" s="76" t="s">
        <v>3657</v>
      </c>
    </row>
    <row r="1309" spans="1:6" x14ac:dyDescent="0.2">
      <c r="A1309" s="106">
        <v>88024942</v>
      </c>
      <c r="B1309" s="76" t="s">
        <v>3614</v>
      </c>
      <c r="C1309" s="106">
        <v>88100222</v>
      </c>
      <c r="D1309" s="76" t="s">
        <v>3658</v>
      </c>
    </row>
    <row r="1310" spans="1:6" ht="15" x14ac:dyDescent="0.25">
      <c r="A1310" s="113">
        <v>88020846</v>
      </c>
      <c r="B1310" s="97" t="s">
        <v>3659</v>
      </c>
      <c r="C1310" s="113">
        <v>88100223</v>
      </c>
      <c r="D1310" s="97" t="s">
        <v>3660</v>
      </c>
      <c r="E1310" s="132" t="s">
        <v>3740</v>
      </c>
      <c r="F1310" s="97" t="s">
        <v>3751</v>
      </c>
    </row>
    <row r="1311" spans="1:6" x14ac:dyDescent="0.2">
      <c r="A1311" s="106">
        <v>88001528</v>
      </c>
      <c r="B1311" s="76" t="s">
        <v>3629</v>
      </c>
      <c r="C1311" s="106">
        <v>88100070</v>
      </c>
      <c r="D1311" s="76" t="s">
        <v>3593</v>
      </c>
    </row>
    <row r="1312" spans="1:6" x14ac:dyDescent="0.2">
      <c r="A1312" s="106">
        <v>88024478</v>
      </c>
      <c r="B1312" s="76" t="s">
        <v>3661</v>
      </c>
      <c r="C1312" s="106">
        <v>88100226</v>
      </c>
      <c r="D1312" s="76" t="s">
        <v>3662</v>
      </c>
    </row>
    <row r="1313" spans="1:6" x14ac:dyDescent="0.2">
      <c r="A1313" s="106">
        <v>88001573</v>
      </c>
      <c r="B1313" s="76" t="s">
        <v>3622</v>
      </c>
      <c r="C1313" s="106">
        <v>88100227</v>
      </c>
      <c r="D1313" s="76" t="s">
        <v>3663</v>
      </c>
    </row>
    <row r="1314" spans="1:6" x14ac:dyDescent="0.2">
      <c r="A1314" s="106">
        <v>88011309</v>
      </c>
      <c r="B1314" s="76" t="s">
        <v>3624</v>
      </c>
      <c r="C1314" s="106">
        <v>88100228</v>
      </c>
      <c r="D1314" s="76" t="s">
        <v>3664</v>
      </c>
    </row>
    <row r="1315" spans="1:6" ht="15" x14ac:dyDescent="0.25">
      <c r="A1315" s="113">
        <v>88008300</v>
      </c>
      <c r="B1315" s="97" t="s">
        <v>3665</v>
      </c>
      <c r="C1315" s="113">
        <v>88100229</v>
      </c>
      <c r="D1315" s="97" t="s">
        <v>3666</v>
      </c>
      <c r="E1315" s="132" t="s">
        <v>3741</v>
      </c>
      <c r="F1315" s="97" t="s">
        <v>3752</v>
      </c>
    </row>
    <row r="1316" spans="1:6" x14ac:dyDescent="0.2">
      <c r="A1316" s="106">
        <v>88008491</v>
      </c>
      <c r="B1316" s="76" t="s">
        <v>3622</v>
      </c>
      <c r="C1316" s="106">
        <v>88100230</v>
      </c>
      <c r="D1316" s="76" t="s">
        <v>3667</v>
      </c>
    </row>
    <row r="1317" spans="1:6" ht="15" x14ac:dyDescent="0.25">
      <c r="A1317" s="113">
        <v>88006375</v>
      </c>
      <c r="B1317" s="97" t="s">
        <v>3622</v>
      </c>
      <c r="C1317" s="113">
        <v>88100233</v>
      </c>
      <c r="D1317" s="97" t="s">
        <v>3668</v>
      </c>
      <c r="E1317" s="132" t="s">
        <v>3738</v>
      </c>
      <c r="F1317" s="97" t="s">
        <v>3747</v>
      </c>
    </row>
    <row r="1318" spans="1:6" x14ac:dyDescent="0.2">
      <c r="A1318" s="106">
        <v>88007329</v>
      </c>
      <c r="B1318" s="76" t="s">
        <v>3669</v>
      </c>
      <c r="C1318" s="106">
        <v>88100234</v>
      </c>
      <c r="D1318" s="76" t="s">
        <v>3670</v>
      </c>
    </row>
    <row r="1319" spans="1:6" ht="15" x14ac:dyDescent="0.25">
      <c r="A1319" s="113">
        <v>88016002</v>
      </c>
      <c r="B1319" s="97" t="s">
        <v>3629</v>
      </c>
      <c r="C1319" s="113">
        <v>88100235</v>
      </c>
      <c r="D1319" s="97" t="s">
        <v>3671</v>
      </c>
      <c r="E1319" s="132" t="s">
        <v>3738</v>
      </c>
      <c r="F1319" s="97" t="s">
        <v>3747</v>
      </c>
    </row>
    <row r="1320" spans="1:6" x14ac:dyDescent="0.2">
      <c r="A1320" s="106">
        <v>88011093</v>
      </c>
      <c r="B1320" s="76" t="s">
        <v>3629</v>
      </c>
      <c r="C1320" s="106">
        <v>88100072</v>
      </c>
      <c r="D1320" s="76" t="s">
        <v>3672</v>
      </c>
    </row>
    <row r="1321" spans="1:6" x14ac:dyDescent="0.2">
      <c r="A1321" s="106">
        <v>88009189</v>
      </c>
      <c r="B1321" s="76" t="s">
        <v>3619</v>
      </c>
      <c r="C1321" s="106">
        <v>88100236</v>
      </c>
      <c r="D1321" s="76" t="s">
        <v>3673</v>
      </c>
    </row>
    <row r="1322" spans="1:6" x14ac:dyDescent="0.2">
      <c r="A1322" s="106">
        <v>88028791</v>
      </c>
      <c r="B1322" s="76" t="s">
        <v>3614</v>
      </c>
      <c r="C1322" s="106">
        <v>88100237</v>
      </c>
      <c r="D1322" s="76" t="s">
        <v>3637</v>
      </c>
    </row>
    <row r="1323" spans="1:6" x14ac:dyDescent="0.2">
      <c r="A1323" s="106">
        <v>88025754</v>
      </c>
      <c r="B1323" s="76" t="s">
        <v>3633</v>
      </c>
      <c r="C1323" s="106">
        <v>88100238</v>
      </c>
      <c r="D1323" s="76" t="s">
        <v>3674</v>
      </c>
    </row>
    <row r="1324" spans="1:6" x14ac:dyDescent="0.2">
      <c r="A1324" s="106">
        <v>88001308</v>
      </c>
      <c r="B1324" s="76" t="s">
        <v>3622</v>
      </c>
      <c r="C1324" s="106">
        <v>88100239</v>
      </c>
      <c r="D1324" s="76" t="s">
        <v>3675</v>
      </c>
    </row>
    <row r="1325" spans="1:6" x14ac:dyDescent="0.2">
      <c r="A1325" s="106">
        <v>88028147</v>
      </c>
      <c r="B1325" s="76" t="s">
        <v>3646</v>
      </c>
      <c r="C1325" s="106">
        <v>88000107</v>
      </c>
      <c r="D1325" s="76" t="s">
        <v>3676</v>
      </c>
    </row>
    <row r="1326" spans="1:6" x14ac:dyDescent="0.2">
      <c r="A1326" s="106">
        <v>88019034</v>
      </c>
      <c r="B1326" s="76" t="s">
        <v>3622</v>
      </c>
      <c r="C1326" s="106">
        <v>88100241</v>
      </c>
      <c r="D1326" s="76" t="s">
        <v>3677</v>
      </c>
    </row>
    <row r="1327" spans="1:6" x14ac:dyDescent="0.2">
      <c r="A1327" s="106">
        <v>88000158</v>
      </c>
      <c r="B1327" s="76" t="s">
        <v>3629</v>
      </c>
      <c r="C1327" s="106">
        <v>88100242</v>
      </c>
      <c r="D1327" s="76" t="s">
        <v>3678</v>
      </c>
    </row>
    <row r="1328" spans="1:6" x14ac:dyDescent="0.2">
      <c r="A1328" s="106">
        <v>88000238</v>
      </c>
      <c r="B1328" s="76" t="s">
        <v>3629</v>
      </c>
      <c r="C1328" s="106">
        <v>88100243</v>
      </c>
      <c r="D1328" s="76" t="s">
        <v>3679</v>
      </c>
    </row>
    <row r="1329" spans="1:6" x14ac:dyDescent="0.2">
      <c r="A1329" s="106">
        <v>88009956</v>
      </c>
      <c r="B1329" s="76" t="s">
        <v>3629</v>
      </c>
      <c r="C1329" s="106">
        <v>88100244</v>
      </c>
      <c r="D1329" s="76" t="s">
        <v>3679</v>
      </c>
    </row>
    <row r="1330" spans="1:6" x14ac:dyDescent="0.2">
      <c r="A1330" s="106">
        <v>88009476</v>
      </c>
      <c r="B1330" s="76" t="s">
        <v>3619</v>
      </c>
      <c r="C1330" s="106">
        <v>88100245</v>
      </c>
      <c r="D1330" s="76" t="s">
        <v>3680</v>
      </c>
    </row>
    <row r="1331" spans="1:6" ht="15" x14ac:dyDescent="0.25">
      <c r="A1331" s="113">
        <v>88016163</v>
      </c>
      <c r="B1331" s="97" t="s">
        <v>3681</v>
      </c>
      <c r="C1331" s="113">
        <v>88100248</v>
      </c>
      <c r="D1331" s="97" t="s">
        <v>3682</v>
      </c>
      <c r="E1331" s="132" t="s">
        <v>3739</v>
      </c>
      <c r="F1331" s="97" t="s">
        <v>3750</v>
      </c>
    </row>
    <row r="1332" spans="1:6" x14ac:dyDescent="0.2">
      <c r="A1332" s="106">
        <v>88028186</v>
      </c>
      <c r="B1332" s="76" t="s">
        <v>3683</v>
      </c>
      <c r="C1332" s="106">
        <v>88100249</v>
      </c>
      <c r="D1332" s="76" t="s">
        <v>3684</v>
      </c>
    </row>
    <row r="1333" spans="1:6" x14ac:dyDescent="0.2">
      <c r="A1333" s="106">
        <v>88000174</v>
      </c>
      <c r="B1333" s="76" t="s">
        <v>3614</v>
      </c>
      <c r="C1333" s="106">
        <v>88100250</v>
      </c>
      <c r="D1333" s="76" t="s">
        <v>3502</v>
      </c>
    </row>
    <row r="1334" spans="1:6" x14ac:dyDescent="0.2">
      <c r="A1334" s="106">
        <v>88023714</v>
      </c>
      <c r="B1334" s="76" t="s">
        <v>3646</v>
      </c>
      <c r="C1334" s="106">
        <v>88100251</v>
      </c>
      <c r="D1334" s="76" t="s">
        <v>3685</v>
      </c>
    </row>
    <row r="1335" spans="1:6" ht="15" x14ac:dyDescent="0.25">
      <c r="A1335" s="113">
        <v>88010576</v>
      </c>
      <c r="B1335" s="97" t="s">
        <v>3614</v>
      </c>
      <c r="C1335" s="113">
        <v>88100255</v>
      </c>
      <c r="D1335" s="97" t="s">
        <v>3686</v>
      </c>
      <c r="E1335" s="132" t="s">
        <v>3738</v>
      </c>
      <c r="F1335" s="97" t="s">
        <v>3747</v>
      </c>
    </row>
    <row r="1336" spans="1:6" x14ac:dyDescent="0.2">
      <c r="A1336" s="106">
        <v>88007505</v>
      </c>
      <c r="B1336" s="76" t="s">
        <v>3614</v>
      </c>
      <c r="C1336" s="106">
        <v>88100256</v>
      </c>
      <c r="D1336" s="76" t="s">
        <v>3687</v>
      </c>
    </row>
    <row r="1337" spans="1:6" x14ac:dyDescent="0.2">
      <c r="A1337" s="106">
        <v>88001414</v>
      </c>
      <c r="B1337" s="76" t="s">
        <v>3629</v>
      </c>
      <c r="C1337" s="106">
        <v>88100257</v>
      </c>
      <c r="D1337" s="76" t="s">
        <v>3688</v>
      </c>
    </row>
    <row r="1338" spans="1:6" x14ac:dyDescent="0.2">
      <c r="A1338" s="106">
        <v>88005356</v>
      </c>
      <c r="B1338" s="76" t="s">
        <v>3629</v>
      </c>
      <c r="C1338" s="106">
        <v>88100258</v>
      </c>
      <c r="D1338" s="76" t="s">
        <v>3678</v>
      </c>
    </row>
    <row r="1339" spans="1:6" x14ac:dyDescent="0.2">
      <c r="A1339" s="106">
        <v>88010646</v>
      </c>
      <c r="B1339" s="76" t="s">
        <v>3629</v>
      </c>
      <c r="C1339" s="106">
        <v>88100259</v>
      </c>
      <c r="D1339" s="76" t="s">
        <v>3689</v>
      </c>
    </row>
    <row r="1340" spans="1:6" x14ac:dyDescent="0.2">
      <c r="A1340" s="106">
        <v>88003487</v>
      </c>
      <c r="B1340" s="76" t="s">
        <v>3622</v>
      </c>
      <c r="C1340" s="106">
        <v>88100260</v>
      </c>
      <c r="D1340" s="76" t="s">
        <v>3690</v>
      </c>
    </row>
    <row r="1341" spans="1:6" ht="15" x14ac:dyDescent="0.25">
      <c r="A1341" s="113">
        <v>88026329</v>
      </c>
      <c r="B1341" s="97" t="s">
        <v>3614</v>
      </c>
      <c r="C1341" s="113">
        <v>88100209</v>
      </c>
      <c r="D1341" s="97" t="s">
        <v>3644</v>
      </c>
      <c r="E1341" s="132" t="s">
        <v>3742</v>
      </c>
      <c r="F1341" s="97" t="s">
        <v>3746</v>
      </c>
    </row>
    <row r="1342" spans="1:6" ht="15" x14ac:dyDescent="0.25">
      <c r="A1342" s="113">
        <v>88023906</v>
      </c>
      <c r="B1342" s="97" t="s">
        <v>3659</v>
      </c>
      <c r="C1342" s="113">
        <v>88100261</v>
      </c>
      <c r="D1342" s="97" t="s">
        <v>3691</v>
      </c>
      <c r="E1342" s="132" t="s">
        <v>3740</v>
      </c>
      <c r="F1342" s="97" t="s">
        <v>3751</v>
      </c>
    </row>
    <row r="1343" spans="1:6" ht="15" x14ac:dyDescent="0.25">
      <c r="A1343" s="113">
        <v>88026306</v>
      </c>
      <c r="B1343" s="97" t="s">
        <v>3692</v>
      </c>
      <c r="C1343" s="113">
        <v>88100262</v>
      </c>
      <c r="D1343" s="97" t="s">
        <v>3693</v>
      </c>
      <c r="E1343" s="132" t="s">
        <v>3738</v>
      </c>
      <c r="F1343" s="97" t="s">
        <v>3747</v>
      </c>
    </row>
    <row r="1344" spans="1:6" x14ac:dyDescent="0.2">
      <c r="A1344" s="106">
        <v>88001843</v>
      </c>
      <c r="B1344" s="76" t="s">
        <v>3614</v>
      </c>
      <c r="C1344" s="106">
        <v>88100263</v>
      </c>
      <c r="D1344" s="76" t="s">
        <v>3532</v>
      </c>
    </row>
    <row r="1345" spans="1:6" x14ac:dyDescent="0.2">
      <c r="A1345" s="106">
        <v>88001807</v>
      </c>
      <c r="B1345" s="76" t="s">
        <v>3614</v>
      </c>
      <c r="C1345" s="106">
        <v>88100046</v>
      </c>
      <c r="D1345" s="76" t="s">
        <v>3617</v>
      </c>
    </row>
    <row r="1346" spans="1:6" x14ac:dyDescent="0.2">
      <c r="A1346" s="106">
        <v>88000509</v>
      </c>
      <c r="B1346" s="76" t="s">
        <v>3614</v>
      </c>
      <c r="C1346" s="106">
        <v>88100264</v>
      </c>
      <c r="D1346" s="76" t="s">
        <v>3506</v>
      </c>
    </row>
    <row r="1347" spans="1:6" x14ac:dyDescent="0.2">
      <c r="A1347" s="106">
        <v>88012677</v>
      </c>
      <c r="B1347" s="76" t="s">
        <v>3614</v>
      </c>
      <c r="C1347" s="106">
        <v>88100265</v>
      </c>
      <c r="D1347" s="76" t="s">
        <v>3694</v>
      </c>
    </row>
    <row r="1348" spans="1:6" x14ac:dyDescent="0.2">
      <c r="A1348" s="106">
        <v>88021248</v>
      </c>
      <c r="B1348" s="76" t="s">
        <v>3633</v>
      </c>
      <c r="C1348" s="106">
        <v>88100266</v>
      </c>
      <c r="D1348" s="76" t="s">
        <v>3695</v>
      </c>
    </row>
    <row r="1349" spans="1:6" x14ac:dyDescent="0.2">
      <c r="A1349" s="106">
        <v>88027199</v>
      </c>
      <c r="B1349" s="76" t="s">
        <v>3696</v>
      </c>
      <c r="C1349" s="106">
        <v>88100267</v>
      </c>
      <c r="D1349" s="76" t="s">
        <v>3697</v>
      </c>
    </row>
    <row r="1350" spans="1:6" x14ac:dyDescent="0.2">
      <c r="A1350" s="106">
        <v>88024195</v>
      </c>
      <c r="B1350" s="76" t="s">
        <v>3633</v>
      </c>
      <c r="C1350" s="106">
        <v>88100268</v>
      </c>
      <c r="D1350" s="76" t="s">
        <v>3698</v>
      </c>
    </row>
    <row r="1351" spans="1:6" ht="15" x14ac:dyDescent="0.25">
      <c r="A1351" s="113">
        <v>88027123</v>
      </c>
      <c r="B1351" s="97" t="s">
        <v>3622</v>
      </c>
      <c r="C1351" s="113">
        <v>88100269</v>
      </c>
      <c r="D1351" s="97" t="s">
        <v>3699</v>
      </c>
      <c r="E1351" s="132" t="s">
        <v>3744</v>
      </c>
      <c r="F1351" s="97" t="s">
        <v>3749</v>
      </c>
    </row>
    <row r="1352" spans="1:6" ht="15" x14ac:dyDescent="0.25">
      <c r="A1352" s="113">
        <v>88014789</v>
      </c>
      <c r="B1352" s="97" t="s">
        <v>3614</v>
      </c>
      <c r="C1352" s="113">
        <v>88100275</v>
      </c>
      <c r="D1352" s="97" t="s">
        <v>3700</v>
      </c>
      <c r="E1352" s="132" t="s">
        <v>3744</v>
      </c>
      <c r="F1352" s="97" t="s">
        <v>3749</v>
      </c>
    </row>
    <row r="1353" spans="1:6" x14ac:dyDescent="0.2">
      <c r="A1353" s="106">
        <v>88002450</v>
      </c>
      <c r="B1353" s="76" t="s">
        <v>3614</v>
      </c>
      <c r="C1353" s="106">
        <v>88100280</v>
      </c>
      <c r="D1353" s="76" t="s">
        <v>3701</v>
      </c>
    </row>
    <row r="1354" spans="1:6" x14ac:dyDescent="0.2">
      <c r="A1354" s="106">
        <v>88015140</v>
      </c>
      <c r="B1354" s="76" t="s">
        <v>3629</v>
      </c>
      <c r="C1354" s="106">
        <v>88100281</v>
      </c>
      <c r="D1354" s="76" t="s">
        <v>3702</v>
      </c>
    </row>
    <row r="1355" spans="1:6" x14ac:dyDescent="0.2">
      <c r="A1355" s="106">
        <v>88003054</v>
      </c>
      <c r="B1355" s="76" t="s">
        <v>3614</v>
      </c>
      <c r="C1355" s="106">
        <v>88100282</v>
      </c>
      <c r="D1355" s="76" t="s">
        <v>3500</v>
      </c>
    </row>
    <row r="1356" spans="1:6" x14ac:dyDescent="0.2">
      <c r="A1356" s="106">
        <v>88007456</v>
      </c>
      <c r="B1356" s="76" t="s">
        <v>3631</v>
      </c>
      <c r="C1356" s="106">
        <v>88100286</v>
      </c>
      <c r="D1356" s="76" t="s">
        <v>3703</v>
      </c>
    </row>
    <row r="1357" spans="1:6" x14ac:dyDescent="0.2">
      <c r="A1357" s="106">
        <v>88003274</v>
      </c>
      <c r="B1357" s="76" t="s">
        <v>3624</v>
      </c>
      <c r="C1357" s="106">
        <v>88100287</v>
      </c>
      <c r="D1357" s="76" t="s">
        <v>3704</v>
      </c>
    </row>
    <row r="1358" spans="1:6" x14ac:dyDescent="0.2">
      <c r="A1358" s="106">
        <v>88007145</v>
      </c>
      <c r="B1358" s="76" t="s">
        <v>3622</v>
      </c>
      <c r="C1358" s="106">
        <v>88100288</v>
      </c>
      <c r="D1358" s="76" t="s">
        <v>3705</v>
      </c>
    </row>
    <row r="1359" spans="1:6" x14ac:dyDescent="0.2">
      <c r="A1359" s="106">
        <v>88008164</v>
      </c>
      <c r="B1359" s="76" t="s">
        <v>3614</v>
      </c>
      <c r="C1359" s="106">
        <v>88100289</v>
      </c>
      <c r="D1359" s="76" t="s">
        <v>3534</v>
      </c>
    </row>
    <row r="1360" spans="1:6" x14ac:dyDescent="0.2">
      <c r="A1360" s="106">
        <v>88024190</v>
      </c>
      <c r="B1360" s="76" t="s">
        <v>3633</v>
      </c>
      <c r="C1360" s="106">
        <v>88100290</v>
      </c>
      <c r="D1360" s="76" t="s">
        <v>3706</v>
      </c>
    </row>
    <row r="1361" spans="1:6" ht="15" x14ac:dyDescent="0.25">
      <c r="A1361" s="113">
        <v>88025585</v>
      </c>
      <c r="B1361" s="97" t="s">
        <v>3665</v>
      </c>
      <c r="C1361" s="113">
        <v>88100291</v>
      </c>
      <c r="D1361" s="97" t="s">
        <v>3707</v>
      </c>
      <c r="E1361" s="132" t="s">
        <v>3740</v>
      </c>
      <c r="F1361" s="97" t="s">
        <v>3751</v>
      </c>
    </row>
    <row r="1362" spans="1:6" x14ac:dyDescent="0.2">
      <c r="A1362" s="106">
        <v>88006920</v>
      </c>
      <c r="B1362" s="76" t="s">
        <v>3629</v>
      </c>
      <c r="C1362" s="106">
        <v>88100292</v>
      </c>
      <c r="D1362" s="76" t="s">
        <v>3708</v>
      </c>
    </row>
    <row r="1363" spans="1:6" x14ac:dyDescent="0.2">
      <c r="A1363" s="106">
        <v>88004644</v>
      </c>
      <c r="B1363" s="76" t="s">
        <v>3619</v>
      </c>
      <c r="C1363" s="106">
        <v>88100293</v>
      </c>
      <c r="D1363" s="76" t="s">
        <v>3709</v>
      </c>
    </row>
    <row r="1364" spans="1:6" x14ac:dyDescent="0.2">
      <c r="A1364" s="106">
        <v>88000170</v>
      </c>
      <c r="B1364" s="76" t="s">
        <v>3614</v>
      </c>
      <c r="C1364" s="106">
        <v>88100298</v>
      </c>
      <c r="D1364" s="76" t="s">
        <v>3518</v>
      </c>
    </row>
    <row r="1365" spans="1:6" x14ac:dyDescent="0.2">
      <c r="A1365" s="106">
        <v>88002560</v>
      </c>
      <c r="B1365" s="76" t="s">
        <v>3629</v>
      </c>
      <c r="C1365" s="106">
        <v>88100312</v>
      </c>
      <c r="D1365" s="76" t="s">
        <v>3710</v>
      </c>
    </row>
    <row r="1366" spans="1:6" x14ac:dyDescent="0.2">
      <c r="A1366" s="106">
        <v>88015004</v>
      </c>
      <c r="B1366" s="76" t="s">
        <v>3696</v>
      </c>
      <c r="C1366" s="106">
        <v>88100313</v>
      </c>
      <c r="D1366" s="76" t="s">
        <v>3711</v>
      </c>
    </row>
    <row r="1367" spans="1:6" x14ac:dyDescent="0.2">
      <c r="A1367" s="106">
        <v>88016636</v>
      </c>
      <c r="B1367" s="76" t="s">
        <v>3622</v>
      </c>
      <c r="C1367" s="106">
        <v>88100317</v>
      </c>
      <c r="D1367" s="76" t="s">
        <v>3712</v>
      </c>
    </row>
    <row r="1368" spans="1:6" x14ac:dyDescent="0.2">
      <c r="A1368" s="106">
        <v>88027893</v>
      </c>
      <c r="B1368" s="76" t="s">
        <v>3614</v>
      </c>
      <c r="C1368" s="106">
        <v>88100318</v>
      </c>
      <c r="D1368" s="76" t="s">
        <v>3713</v>
      </c>
    </row>
    <row r="1369" spans="1:6" ht="15" x14ac:dyDescent="0.25">
      <c r="A1369" s="113">
        <v>88028207</v>
      </c>
      <c r="B1369" s="97" t="s">
        <v>3614</v>
      </c>
      <c r="C1369" s="113">
        <v>88100319</v>
      </c>
      <c r="D1369" s="97" t="s">
        <v>3714</v>
      </c>
      <c r="E1369" s="132" t="s">
        <v>3738</v>
      </c>
      <c r="F1369" s="97" t="s">
        <v>3747</v>
      </c>
    </row>
    <row r="1370" spans="1:6" ht="15" x14ac:dyDescent="0.25">
      <c r="A1370" s="113">
        <v>88006916</v>
      </c>
      <c r="B1370" s="97" t="s">
        <v>3669</v>
      </c>
      <c r="C1370" s="113">
        <v>88100325</v>
      </c>
      <c r="D1370" s="97" t="s">
        <v>3715</v>
      </c>
      <c r="E1370" s="132" t="s">
        <v>3738</v>
      </c>
      <c r="F1370" s="97" t="s">
        <v>3747</v>
      </c>
    </row>
    <row r="1371" spans="1:6" ht="15" x14ac:dyDescent="0.25">
      <c r="A1371" s="113">
        <v>88015817</v>
      </c>
      <c r="B1371" s="97" t="s">
        <v>3614</v>
      </c>
      <c r="C1371" s="113">
        <v>88100322</v>
      </c>
      <c r="D1371" s="97" t="s">
        <v>3716</v>
      </c>
      <c r="E1371" s="132" t="s">
        <v>3738</v>
      </c>
      <c r="F1371" s="97" t="s">
        <v>3747</v>
      </c>
    </row>
    <row r="1372" spans="1:6" ht="15" x14ac:dyDescent="0.25">
      <c r="A1372" s="114">
        <v>88006327</v>
      </c>
      <c r="B1372" s="81" t="s">
        <v>3614</v>
      </c>
      <c r="C1372" s="114">
        <v>88100332</v>
      </c>
      <c r="D1372" s="81" t="s">
        <v>3717</v>
      </c>
      <c r="E1372" s="132"/>
    </row>
    <row r="1373" spans="1:6" x14ac:dyDescent="0.2">
      <c r="A1373" s="106">
        <v>88012321</v>
      </c>
      <c r="B1373" s="76" t="s">
        <v>3622</v>
      </c>
      <c r="C1373" s="106">
        <v>88100269</v>
      </c>
      <c r="D1373" s="76" t="s">
        <v>3699</v>
      </c>
    </row>
    <row r="1374" spans="1:6" ht="15" x14ac:dyDescent="0.25">
      <c r="A1374" s="113">
        <v>88028074</v>
      </c>
      <c r="B1374" s="97" t="s">
        <v>3631</v>
      </c>
      <c r="C1374" s="113">
        <v>88100327</v>
      </c>
      <c r="D1374" s="97" t="s">
        <v>3718</v>
      </c>
      <c r="E1374" s="132" t="s">
        <v>3741</v>
      </c>
      <c r="F1374" s="97" t="s">
        <v>3752</v>
      </c>
    </row>
    <row r="1375" spans="1:6" x14ac:dyDescent="0.2">
      <c r="A1375" s="106">
        <v>88025792</v>
      </c>
      <c r="B1375" s="76" t="s">
        <v>3633</v>
      </c>
      <c r="C1375" s="106">
        <v>88100328</v>
      </c>
      <c r="D1375" s="76" t="s">
        <v>3719</v>
      </c>
    </row>
    <row r="1376" spans="1:6" x14ac:dyDescent="0.2">
      <c r="A1376" s="106">
        <v>88005431</v>
      </c>
      <c r="B1376" s="76" t="s">
        <v>3629</v>
      </c>
      <c r="C1376" s="106">
        <v>88100329</v>
      </c>
      <c r="D1376" s="76" t="s">
        <v>3720</v>
      </c>
    </row>
    <row r="1377" spans="1:6" x14ac:dyDescent="0.2">
      <c r="A1377" s="106">
        <v>88007109</v>
      </c>
      <c r="B1377" s="76" t="s">
        <v>3639</v>
      </c>
      <c r="C1377" s="106">
        <v>88100330</v>
      </c>
      <c r="D1377" s="76" t="s">
        <v>3721</v>
      </c>
    </row>
    <row r="1378" spans="1:6" x14ac:dyDescent="0.2">
      <c r="A1378" s="106">
        <v>88027316</v>
      </c>
      <c r="B1378" s="76" t="s">
        <v>3614</v>
      </c>
      <c r="C1378" s="106">
        <v>88100333</v>
      </c>
      <c r="D1378" s="76" t="s">
        <v>3722</v>
      </c>
    </row>
    <row r="1379" spans="1:6" x14ac:dyDescent="0.2">
      <c r="A1379" s="106">
        <v>88007068</v>
      </c>
      <c r="B1379" s="76" t="s">
        <v>3624</v>
      </c>
      <c r="C1379" s="106">
        <v>88100334</v>
      </c>
      <c r="D1379" s="76" t="s">
        <v>3723</v>
      </c>
    </row>
    <row r="1380" spans="1:6" x14ac:dyDescent="0.2">
      <c r="A1380" s="106">
        <v>88012790</v>
      </c>
      <c r="B1380" s="76" t="s">
        <v>3629</v>
      </c>
      <c r="C1380" s="106">
        <v>88100335</v>
      </c>
      <c r="D1380" s="76" t="s">
        <v>3724</v>
      </c>
    </row>
    <row r="1381" spans="1:6" x14ac:dyDescent="0.2">
      <c r="A1381" s="106">
        <v>88012784</v>
      </c>
      <c r="B1381" s="76" t="s">
        <v>3629</v>
      </c>
      <c r="C1381" s="106">
        <v>88100336</v>
      </c>
      <c r="D1381" s="76" t="s">
        <v>3725</v>
      </c>
    </row>
    <row r="1382" spans="1:6" x14ac:dyDescent="0.2">
      <c r="A1382" s="106">
        <v>88007202</v>
      </c>
      <c r="B1382" s="76" t="s">
        <v>3669</v>
      </c>
      <c r="C1382" s="106">
        <v>88100337</v>
      </c>
      <c r="D1382" s="76" t="s">
        <v>3726</v>
      </c>
    </row>
    <row r="1383" spans="1:6" x14ac:dyDescent="0.2">
      <c r="A1383" s="106">
        <v>88014290</v>
      </c>
      <c r="B1383" s="76" t="s">
        <v>3614</v>
      </c>
      <c r="C1383" s="106">
        <v>88100338</v>
      </c>
      <c r="D1383" s="76" t="s">
        <v>3727</v>
      </c>
    </row>
    <row r="1384" spans="1:6" x14ac:dyDescent="0.2">
      <c r="A1384" s="106">
        <v>88027648</v>
      </c>
      <c r="B1384" s="76" t="s">
        <v>3629</v>
      </c>
      <c r="C1384" s="106">
        <v>88100339</v>
      </c>
      <c r="D1384" s="76" t="s">
        <v>3728</v>
      </c>
    </row>
    <row r="1385" spans="1:6" ht="15" x14ac:dyDescent="0.25">
      <c r="A1385" s="113">
        <v>88020848</v>
      </c>
      <c r="B1385" s="97" t="s">
        <v>3729</v>
      </c>
      <c r="C1385" s="113">
        <v>88100340</v>
      </c>
      <c r="D1385" s="97" t="s">
        <v>3730</v>
      </c>
      <c r="E1385" s="132" t="s">
        <v>3740</v>
      </c>
      <c r="F1385" s="97" t="s">
        <v>3751</v>
      </c>
    </row>
    <row r="1386" spans="1:6" x14ac:dyDescent="0.2">
      <c r="A1386" s="106">
        <v>88015776</v>
      </c>
      <c r="B1386" s="76" t="s">
        <v>3629</v>
      </c>
      <c r="C1386" s="106">
        <v>88100341</v>
      </c>
      <c r="D1386" s="76" t="s">
        <v>3731</v>
      </c>
    </row>
    <row r="1387" spans="1:6" x14ac:dyDescent="0.2">
      <c r="A1387" s="106">
        <v>88006021</v>
      </c>
      <c r="B1387" s="76" t="s">
        <v>3624</v>
      </c>
      <c r="C1387" s="106">
        <v>88100342</v>
      </c>
      <c r="D1387" s="76" t="s">
        <v>3732</v>
      </c>
    </row>
    <row r="1388" spans="1:6" x14ac:dyDescent="0.2">
      <c r="A1388" s="106">
        <v>88005627</v>
      </c>
      <c r="B1388" s="76" t="s">
        <v>3733</v>
      </c>
      <c r="C1388" s="106">
        <v>88100343</v>
      </c>
      <c r="D1388" s="76" t="s">
        <v>3734</v>
      </c>
    </row>
    <row r="1389" spans="1:6" x14ac:dyDescent="0.2">
      <c r="A1389" s="106">
        <v>88011020</v>
      </c>
      <c r="B1389" s="76" t="s">
        <v>3669</v>
      </c>
      <c r="C1389" s="106">
        <v>88100344</v>
      </c>
      <c r="D1389" s="76" t="s">
        <v>3735</v>
      </c>
    </row>
    <row r="1390" spans="1:6" ht="15" x14ac:dyDescent="0.25">
      <c r="A1390" s="113">
        <v>88003900</v>
      </c>
      <c r="B1390" s="97" t="s">
        <v>3614</v>
      </c>
      <c r="C1390" s="113">
        <v>88100345</v>
      </c>
      <c r="D1390" s="97" t="s">
        <v>3736</v>
      </c>
      <c r="E1390" s="132" t="s">
        <v>3741</v>
      </c>
      <c r="F1390" s="97" t="s">
        <v>3752</v>
      </c>
    </row>
    <row r="1391" spans="1:6" x14ac:dyDescent="0.2">
      <c r="A1391" s="106">
        <v>88009481</v>
      </c>
      <c r="B1391" s="76" t="s">
        <v>3629</v>
      </c>
      <c r="C1391" s="106">
        <v>88100346</v>
      </c>
      <c r="D1391" s="76" t="s">
        <v>3737</v>
      </c>
    </row>
    <row r="1392" spans="1:6" x14ac:dyDescent="0.2">
      <c r="A1392" s="106">
        <v>88015511</v>
      </c>
      <c r="B1392" t="s">
        <v>3757</v>
      </c>
      <c r="C1392" s="106">
        <v>88100588</v>
      </c>
      <c r="D1392" t="s">
        <v>3644</v>
      </c>
    </row>
    <row r="1393" spans="1:6" x14ac:dyDescent="0.2">
      <c r="A1393" s="107">
        <v>88020431</v>
      </c>
      <c r="B1393" s="1" t="s">
        <v>3767</v>
      </c>
      <c r="C1393" s="107">
        <v>88100750</v>
      </c>
      <c r="D1393" s="1" t="s">
        <v>3768</v>
      </c>
    </row>
    <row r="1394" spans="1:6" x14ac:dyDescent="0.2">
      <c r="A1394" s="108">
        <v>15810227</v>
      </c>
      <c r="B1394" s="82" t="s">
        <v>3115</v>
      </c>
      <c r="C1394" s="108" t="s">
        <v>3116</v>
      </c>
      <c r="D1394" s="82" t="s">
        <v>3116</v>
      </c>
      <c r="E1394" s="133" t="s">
        <v>3117</v>
      </c>
      <c r="F1394" s="82" t="s">
        <v>3118</v>
      </c>
    </row>
    <row r="1395" spans="1:6" x14ac:dyDescent="0.2">
      <c r="A1395" s="108">
        <v>15810217</v>
      </c>
      <c r="B1395" s="82" t="s">
        <v>3119</v>
      </c>
      <c r="C1395" s="108" t="s">
        <v>3116</v>
      </c>
      <c r="D1395" s="82" t="s">
        <v>3116</v>
      </c>
      <c r="E1395" s="133" t="s">
        <v>3117</v>
      </c>
      <c r="F1395" s="82" t="s">
        <v>3118</v>
      </c>
    </row>
    <row r="1396" spans="1:6" x14ac:dyDescent="0.2">
      <c r="A1396" s="108">
        <v>15810257</v>
      </c>
      <c r="B1396" s="82" t="s">
        <v>3120</v>
      </c>
      <c r="C1396" s="108" t="s">
        <v>3116</v>
      </c>
      <c r="D1396" s="82" t="s">
        <v>3116</v>
      </c>
      <c r="E1396" s="133" t="s">
        <v>3117</v>
      </c>
      <c r="F1396" s="82" t="s">
        <v>3118</v>
      </c>
    </row>
    <row r="1397" spans="1:6" x14ac:dyDescent="0.2">
      <c r="A1397" s="108">
        <v>15810207</v>
      </c>
      <c r="B1397" s="82" t="s">
        <v>3121</v>
      </c>
      <c r="C1397" s="108" t="s">
        <v>3116</v>
      </c>
      <c r="D1397" s="82" t="s">
        <v>3116</v>
      </c>
      <c r="E1397" s="133" t="s">
        <v>3117</v>
      </c>
      <c r="F1397" s="82" t="s">
        <v>3118</v>
      </c>
    </row>
    <row r="1398" spans="1:6" x14ac:dyDescent="0.2">
      <c r="A1398" s="108">
        <v>15810247</v>
      </c>
      <c r="B1398" s="82" t="s">
        <v>3122</v>
      </c>
      <c r="C1398" s="108" t="s">
        <v>3116</v>
      </c>
      <c r="D1398" s="82" t="s">
        <v>3116</v>
      </c>
      <c r="E1398" s="133" t="s">
        <v>3117</v>
      </c>
      <c r="F1398" s="82" t="s">
        <v>3118</v>
      </c>
    </row>
    <row r="1399" spans="1:6" x14ac:dyDescent="0.2">
      <c r="A1399" s="108">
        <v>15810007</v>
      </c>
      <c r="B1399" s="82" t="s">
        <v>3123</v>
      </c>
      <c r="C1399" s="108" t="s">
        <v>3116</v>
      </c>
      <c r="D1399" s="82" t="s">
        <v>3116</v>
      </c>
      <c r="E1399" s="133" t="s">
        <v>3117</v>
      </c>
      <c r="F1399" s="82" t="s">
        <v>3118</v>
      </c>
    </row>
    <row r="1400" spans="1:6" x14ac:dyDescent="0.2">
      <c r="A1400" s="108">
        <v>15810237</v>
      </c>
      <c r="B1400" s="82" t="s">
        <v>3124</v>
      </c>
      <c r="C1400" s="108" t="s">
        <v>3116</v>
      </c>
      <c r="D1400" s="82" t="s">
        <v>3116</v>
      </c>
      <c r="E1400" s="133" t="s">
        <v>3117</v>
      </c>
      <c r="F1400" s="82" t="s">
        <v>3118</v>
      </c>
    </row>
    <row r="1401" spans="1:6" x14ac:dyDescent="0.2">
      <c r="A1401" s="108">
        <v>15810278</v>
      </c>
      <c r="B1401" s="82" t="s">
        <v>3125</v>
      </c>
      <c r="C1401" s="108" t="s">
        <v>3116</v>
      </c>
      <c r="D1401" s="82" t="s">
        <v>3116</v>
      </c>
      <c r="E1401" s="133" t="s">
        <v>3117</v>
      </c>
      <c r="F1401" s="82" t="s">
        <v>3118</v>
      </c>
    </row>
    <row r="1402" spans="1:6" x14ac:dyDescent="0.2">
      <c r="A1402" s="108">
        <v>15810223</v>
      </c>
      <c r="B1402" s="82" t="s">
        <v>3126</v>
      </c>
      <c r="C1402" s="108" t="s">
        <v>3116</v>
      </c>
      <c r="D1402" s="82" t="s">
        <v>3116</v>
      </c>
      <c r="E1402" s="133" t="s">
        <v>3117</v>
      </c>
      <c r="F1402" s="82" t="s">
        <v>3118</v>
      </c>
    </row>
    <row r="1403" spans="1:6" x14ac:dyDescent="0.2">
      <c r="A1403" s="108">
        <v>15810213</v>
      </c>
      <c r="B1403" s="82" t="s">
        <v>3127</v>
      </c>
      <c r="C1403" s="108" t="s">
        <v>3116</v>
      </c>
      <c r="D1403" s="82" t="s">
        <v>3116</v>
      </c>
      <c r="E1403" s="133" t="s">
        <v>3117</v>
      </c>
      <c r="F1403" s="82" t="s">
        <v>3118</v>
      </c>
    </row>
    <row r="1404" spans="1:6" x14ac:dyDescent="0.2">
      <c r="A1404" s="108">
        <v>15810253</v>
      </c>
      <c r="B1404" s="82" t="s">
        <v>3128</v>
      </c>
      <c r="C1404" s="108" t="s">
        <v>3116</v>
      </c>
      <c r="D1404" s="82" t="s">
        <v>3116</v>
      </c>
      <c r="E1404" s="133" t="s">
        <v>3117</v>
      </c>
      <c r="F1404" s="82" t="s">
        <v>3118</v>
      </c>
    </row>
    <row r="1405" spans="1:6" x14ac:dyDescent="0.2">
      <c r="A1405" s="108">
        <v>15810203</v>
      </c>
      <c r="B1405" s="82" t="s">
        <v>3129</v>
      </c>
      <c r="C1405" s="108" t="s">
        <v>3116</v>
      </c>
      <c r="D1405" s="82" t="s">
        <v>3116</v>
      </c>
      <c r="E1405" s="133" t="s">
        <v>3117</v>
      </c>
      <c r="F1405" s="82" t="s">
        <v>3118</v>
      </c>
    </row>
    <row r="1406" spans="1:6" x14ac:dyDescent="0.2">
      <c r="A1406" s="108">
        <v>15810243</v>
      </c>
      <c r="B1406" s="82" t="s">
        <v>3130</v>
      </c>
      <c r="C1406" s="108" t="s">
        <v>3116</v>
      </c>
      <c r="D1406" s="82" t="s">
        <v>3116</v>
      </c>
      <c r="E1406" s="133" t="s">
        <v>3117</v>
      </c>
      <c r="F1406" s="82" t="s">
        <v>3118</v>
      </c>
    </row>
    <row r="1407" spans="1:6" x14ac:dyDescent="0.2">
      <c r="A1407" s="108">
        <v>15810003</v>
      </c>
      <c r="B1407" s="82" t="s">
        <v>3131</v>
      </c>
      <c r="C1407" s="108" t="s">
        <v>3116</v>
      </c>
      <c r="D1407" s="82" t="s">
        <v>3116</v>
      </c>
      <c r="E1407" s="133" t="s">
        <v>3117</v>
      </c>
      <c r="F1407" s="82" t="s">
        <v>3118</v>
      </c>
    </row>
    <row r="1408" spans="1:6" x14ac:dyDescent="0.2">
      <c r="A1408" s="108">
        <v>15810233</v>
      </c>
      <c r="B1408" s="82" t="s">
        <v>3132</v>
      </c>
      <c r="C1408" s="108" t="s">
        <v>3116</v>
      </c>
      <c r="D1408" s="82" t="s">
        <v>3116</v>
      </c>
      <c r="E1408" s="133" t="s">
        <v>3117</v>
      </c>
      <c r="F1408" s="82" t="s">
        <v>3118</v>
      </c>
    </row>
    <row r="1409" spans="1:6" x14ac:dyDescent="0.2">
      <c r="A1409" s="108">
        <v>15810221</v>
      </c>
      <c r="B1409" s="82" t="s">
        <v>3133</v>
      </c>
      <c r="C1409" s="108" t="s">
        <v>3116</v>
      </c>
      <c r="D1409" s="82" t="s">
        <v>3116</v>
      </c>
      <c r="E1409" s="133" t="s">
        <v>3117</v>
      </c>
      <c r="F1409" s="82" t="s">
        <v>3118</v>
      </c>
    </row>
    <row r="1410" spans="1:6" x14ac:dyDescent="0.2">
      <c r="A1410" s="108">
        <v>15810191</v>
      </c>
      <c r="B1410" s="82" t="s">
        <v>3134</v>
      </c>
      <c r="C1410" s="108" t="s">
        <v>3116</v>
      </c>
      <c r="D1410" s="82" t="s">
        <v>3116</v>
      </c>
      <c r="E1410" s="133" t="s">
        <v>3117</v>
      </c>
      <c r="F1410" s="82" t="s">
        <v>3118</v>
      </c>
    </row>
    <row r="1411" spans="1:6" x14ac:dyDescent="0.2">
      <c r="A1411" s="108">
        <v>15810211</v>
      </c>
      <c r="B1411" s="82" t="s">
        <v>3135</v>
      </c>
      <c r="C1411" s="108" t="s">
        <v>3116</v>
      </c>
      <c r="D1411" s="82" t="s">
        <v>3116</v>
      </c>
      <c r="E1411" s="133" t="s">
        <v>3117</v>
      </c>
      <c r="F1411" s="82" t="s">
        <v>3118</v>
      </c>
    </row>
    <row r="1412" spans="1:6" x14ac:dyDescent="0.2">
      <c r="A1412" s="108">
        <v>15810251</v>
      </c>
      <c r="B1412" s="82" t="s">
        <v>3136</v>
      </c>
      <c r="C1412" s="108" t="s">
        <v>3116</v>
      </c>
      <c r="D1412" s="82" t="s">
        <v>3116</v>
      </c>
      <c r="E1412" s="133" t="s">
        <v>3117</v>
      </c>
      <c r="F1412" s="82" t="s">
        <v>3118</v>
      </c>
    </row>
    <row r="1413" spans="1:6" x14ac:dyDescent="0.2">
      <c r="A1413" s="108">
        <v>15810261</v>
      </c>
      <c r="B1413" s="82" t="s">
        <v>3137</v>
      </c>
      <c r="C1413" s="108" t="s">
        <v>3116</v>
      </c>
      <c r="D1413" s="82" t="s">
        <v>3116</v>
      </c>
      <c r="E1413" s="133" t="s">
        <v>3117</v>
      </c>
      <c r="F1413" s="82" t="s">
        <v>3118</v>
      </c>
    </row>
    <row r="1414" spans="1:6" x14ac:dyDescent="0.2">
      <c r="A1414" s="108">
        <v>15810201</v>
      </c>
      <c r="B1414" s="82" t="s">
        <v>3138</v>
      </c>
      <c r="C1414" s="108" t="s">
        <v>3116</v>
      </c>
      <c r="D1414" s="82" t="s">
        <v>3116</v>
      </c>
      <c r="E1414" s="133" t="s">
        <v>3117</v>
      </c>
      <c r="F1414" s="82" t="s">
        <v>3118</v>
      </c>
    </row>
    <row r="1415" spans="1:6" x14ac:dyDescent="0.2">
      <c r="A1415" s="108">
        <v>15810241</v>
      </c>
      <c r="B1415" s="82" t="s">
        <v>3139</v>
      </c>
      <c r="C1415" s="108" t="s">
        <v>3116</v>
      </c>
      <c r="D1415" s="82" t="s">
        <v>3116</v>
      </c>
      <c r="E1415" s="133" t="s">
        <v>3117</v>
      </c>
      <c r="F1415" s="82" t="s">
        <v>3118</v>
      </c>
    </row>
    <row r="1416" spans="1:6" x14ac:dyDescent="0.2">
      <c r="A1416" s="108">
        <v>15810001</v>
      </c>
      <c r="B1416" s="82" t="s">
        <v>3140</v>
      </c>
      <c r="C1416" s="108" t="s">
        <v>3116</v>
      </c>
      <c r="D1416" s="82" t="s">
        <v>3116</v>
      </c>
      <c r="E1416" s="133" t="s">
        <v>3117</v>
      </c>
      <c r="F1416" s="82" t="s">
        <v>3118</v>
      </c>
    </row>
    <row r="1417" spans="1:6" x14ac:dyDescent="0.2">
      <c r="A1417" s="108">
        <v>15810231</v>
      </c>
      <c r="B1417" s="82" t="s">
        <v>3141</v>
      </c>
      <c r="C1417" s="108" t="s">
        <v>3116</v>
      </c>
      <c r="D1417" s="82" t="s">
        <v>3116</v>
      </c>
      <c r="E1417" s="133" t="s">
        <v>3117</v>
      </c>
      <c r="F1417" s="82" t="s">
        <v>3118</v>
      </c>
    </row>
    <row r="1418" spans="1:6" x14ac:dyDescent="0.2">
      <c r="A1418" s="108">
        <v>25810250</v>
      </c>
      <c r="B1418" s="83" t="s">
        <v>3142</v>
      </c>
      <c r="C1418" s="108">
        <v>88300201</v>
      </c>
      <c r="D1418" s="82" t="s">
        <v>3143</v>
      </c>
      <c r="E1418" s="133"/>
      <c r="F1418" s="82"/>
    </row>
    <row r="1419" spans="1:6" x14ac:dyDescent="0.2">
      <c r="A1419" s="108">
        <v>25810240</v>
      </c>
      <c r="B1419" s="83" t="s">
        <v>3144</v>
      </c>
      <c r="C1419" s="108">
        <v>88300202</v>
      </c>
      <c r="D1419" s="82" t="s">
        <v>3145</v>
      </c>
      <c r="E1419" s="133"/>
      <c r="F1419" s="82"/>
    </row>
    <row r="1420" spans="1:6" x14ac:dyDescent="0.2">
      <c r="A1420" s="108">
        <v>25810230</v>
      </c>
      <c r="B1420" s="83" t="s">
        <v>3146</v>
      </c>
      <c r="C1420" s="108">
        <v>88300203</v>
      </c>
      <c r="D1420" s="82" t="s">
        <v>3147</v>
      </c>
      <c r="E1420" s="133"/>
      <c r="F1420" s="82"/>
    </row>
    <row r="1421" spans="1:6" x14ac:dyDescent="0.2">
      <c r="A1421" s="108">
        <v>25810220</v>
      </c>
      <c r="B1421" s="83" t="s">
        <v>3148</v>
      </c>
      <c r="C1421" s="108">
        <v>88300204</v>
      </c>
      <c r="D1421" s="82" t="s">
        <v>3149</v>
      </c>
      <c r="E1421" s="133"/>
      <c r="F1421" s="82"/>
    </row>
    <row r="1422" spans="1:6" x14ac:dyDescent="0.2">
      <c r="A1422" s="108">
        <v>25810210</v>
      </c>
      <c r="B1422" s="83" t="s">
        <v>3150</v>
      </c>
      <c r="C1422" s="108">
        <v>88300200</v>
      </c>
      <c r="D1422" s="82" t="s">
        <v>3151</v>
      </c>
      <c r="E1422" s="133" t="s">
        <v>3769</v>
      </c>
      <c r="F1422" s="82" t="s">
        <v>3770</v>
      </c>
    </row>
    <row r="1423" spans="1:6" x14ac:dyDescent="0.2">
      <c r="A1423" s="108">
        <v>15800047</v>
      </c>
      <c r="B1423" s="82" t="s">
        <v>3771</v>
      </c>
      <c r="C1423" s="108" t="s">
        <v>3116</v>
      </c>
      <c r="D1423" s="82" t="s">
        <v>3116</v>
      </c>
      <c r="E1423" s="133" t="s">
        <v>3772</v>
      </c>
      <c r="F1423" s="82" t="s">
        <v>3773</v>
      </c>
    </row>
    <row r="1424" spans="1:6" x14ac:dyDescent="0.2">
      <c r="A1424" s="108">
        <v>15830047</v>
      </c>
      <c r="B1424" s="82" t="s">
        <v>3774</v>
      </c>
      <c r="C1424" s="108" t="s">
        <v>3116</v>
      </c>
      <c r="D1424" s="82" t="s">
        <v>3116</v>
      </c>
      <c r="E1424" s="133" t="s">
        <v>3772</v>
      </c>
      <c r="F1424" s="82" t="s">
        <v>3773</v>
      </c>
    </row>
    <row r="1425" spans="1:6" x14ac:dyDescent="0.2">
      <c r="A1425" s="108">
        <v>15832047</v>
      </c>
      <c r="B1425" s="82" t="s">
        <v>3775</v>
      </c>
      <c r="C1425" s="108" t="s">
        <v>3116</v>
      </c>
      <c r="D1425" s="82" t="s">
        <v>3116</v>
      </c>
      <c r="E1425" s="133" t="s">
        <v>3772</v>
      </c>
      <c r="F1425" s="82" t="s">
        <v>3773</v>
      </c>
    </row>
    <row r="1426" spans="1:6" x14ac:dyDescent="0.2">
      <c r="A1426" s="108">
        <v>15800037</v>
      </c>
      <c r="B1426" s="82" t="s">
        <v>3776</v>
      </c>
      <c r="C1426" s="108" t="s">
        <v>3116</v>
      </c>
      <c r="D1426" s="82" t="s">
        <v>3116</v>
      </c>
      <c r="E1426" s="133" t="s">
        <v>3772</v>
      </c>
      <c r="F1426" s="82" t="s">
        <v>3773</v>
      </c>
    </row>
    <row r="1427" spans="1:6" x14ac:dyDescent="0.2">
      <c r="A1427" s="108">
        <v>15830037</v>
      </c>
      <c r="B1427" s="82" t="s">
        <v>3777</v>
      </c>
      <c r="C1427" s="108" t="s">
        <v>3116</v>
      </c>
      <c r="D1427" s="82" t="s">
        <v>3116</v>
      </c>
      <c r="E1427" s="133" t="s">
        <v>3772</v>
      </c>
      <c r="F1427" s="82" t="s">
        <v>3773</v>
      </c>
    </row>
    <row r="1428" spans="1:6" x14ac:dyDescent="0.2">
      <c r="A1428" s="108">
        <v>15832037</v>
      </c>
      <c r="B1428" s="82" t="s">
        <v>3778</v>
      </c>
      <c r="C1428" s="108" t="s">
        <v>3116</v>
      </c>
      <c r="D1428" s="82" t="s">
        <v>3116</v>
      </c>
      <c r="E1428" s="133" t="s">
        <v>3772</v>
      </c>
      <c r="F1428" s="82" t="s">
        <v>3773</v>
      </c>
    </row>
    <row r="1429" spans="1:6" x14ac:dyDescent="0.2">
      <c r="A1429" s="108">
        <v>15800027</v>
      </c>
      <c r="B1429" s="82" t="s">
        <v>3779</v>
      </c>
      <c r="C1429" s="108" t="s">
        <v>3116</v>
      </c>
      <c r="D1429" s="82" t="s">
        <v>3116</v>
      </c>
      <c r="E1429" s="133" t="s">
        <v>3772</v>
      </c>
      <c r="F1429" s="82" t="s">
        <v>3773</v>
      </c>
    </row>
    <row r="1430" spans="1:6" x14ac:dyDescent="0.2">
      <c r="A1430" s="108">
        <v>15830027</v>
      </c>
      <c r="B1430" s="82" t="s">
        <v>3780</v>
      </c>
      <c r="C1430" s="108" t="s">
        <v>3116</v>
      </c>
      <c r="D1430" s="82" t="s">
        <v>3116</v>
      </c>
      <c r="E1430" s="133" t="s">
        <v>3772</v>
      </c>
      <c r="F1430" s="82" t="s">
        <v>3773</v>
      </c>
    </row>
    <row r="1431" spans="1:6" x14ac:dyDescent="0.2">
      <c r="A1431" s="108">
        <v>15832027</v>
      </c>
      <c r="B1431" s="82" t="s">
        <v>3781</v>
      </c>
      <c r="C1431" s="108" t="s">
        <v>3116</v>
      </c>
      <c r="D1431" s="82" t="s">
        <v>3116</v>
      </c>
      <c r="E1431" s="133" t="s">
        <v>3772</v>
      </c>
      <c r="F1431" s="82" t="s">
        <v>3773</v>
      </c>
    </row>
    <row r="1432" spans="1:6" x14ac:dyDescent="0.2">
      <c r="A1432" s="108">
        <v>15802027</v>
      </c>
      <c r="B1432" s="82" t="s">
        <v>3782</v>
      </c>
      <c r="C1432" s="108" t="s">
        <v>3116</v>
      </c>
      <c r="D1432" s="82" t="s">
        <v>3116</v>
      </c>
      <c r="E1432" s="133" t="s">
        <v>3772</v>
      </c>
      <c r="F1432" s="82" t="s">
        <v>3773</v>
      </c>
    </row>
    <row r="1433" spans="1:6" x14ac:dyDescent="0.2">
      <c r="A1433" s="108">
        <v>15800017</v>
      </c>
      <c r="B1433" s="82" t="s">
        <v>3783</v>
      </c>
      <c r="C1433" s="108" t="s">
        <v>3116</v>
      </c>
      <c r="D1433" s="82" t="s">
        <v>3116</v>
      </c>
      <c r="E1433" s="133" t="s">
        <v>3772</v>
      </c>
      <c r="F1433" s="82" t="s">
        <v>3773</v>
      </c>
    </row>
    <row r="1434" spans="1:6" x14ac:dyDescent="0.2">
      <c r="A1434" s="108">
        <v>15830017</v>
      </c>
      <c r="B1434" s="82" t="s">
        <v>3784</v>
      </c>
      <c r="C1434" s="108" t="s">
        <v>3116</v>
      </c>
      <c r="D1434" s="82" t="s">
        <v>3116</v>
      </c>
      <c r="E1434" s="133" t="s">
        <v>3772</v>
      </c>
      <c r="F1434" s="82" t="s">
        <v>3773</v>
      </c>
    </row>
    <row r="1435" spans="1:6" x14ac:dyDescent="0.2">
      <c r="A1435" s="108">
        <v>15802017</v>
      </c>
      <c r="B1435" s="82" t="s">
        <v>3785</v>
      </c>
      <c r="C1435" s="108" t="s">
        <v>3116</v>
      </c>
      <c r="D1435" s="82" t="s">
        <v>3116</v>
      </c>
      <c r="E1435" s="133" t="s">
        <v>3772</v>
      </c>
      <c r="F1435" s="82" t="s">
        <v>3773</v>
      </c>
    </row>
    <row r="1436" spans="1:6" x14ac:dyDescent="0.2">
      <c r="A1436" s="108">
        <v>15801017</v>
      </c>
      <c r="B1436" s="82" t="s">
        <v>3786</v>
      </c>
      <c r="C1436" s="108" t="s">
        <v>3116</v>
      </c>
      <c r="D1436" s="82" t="s">
        <v>3116</v>
      </c>
      <c r="E1436" s="133" t="s">
        <v>3772</v>
      </c>
      <c r="F1436" s="82" t="s">
        <v>3773</v>
      </c>
    </row>
    <row r="1437" spans="1:6" x14ac:dyDescent="0.2">
      <c r="A1437" s="108">
        <v>15800028</v>
      </c>
      <c r="B1437" s="82" t="s">
        <v>3787</v>
      </c>
      <c r="C1437" s="108" t="s">
        <v>3116</v>
      </c>
      <c r="D1437" s="82" t="s">
        <v>3116</v>
      </c>
      <c r="E1437" s="133" t="s">
        <v>3788</v>
      </c>
      <c r="F1437" s="82" t="s">
        <v>3773</v>
      </c>
    </row>
    <row r="1438" spans="1:6" x14ac:dyDescent="0.2">
      <c r="A1438" s="108">
        <v>15802018</v>
      </c>
      <c r="B1438" s="82" t="s">
        <v>3789</v>
      </c>
      <c r="C1438" s="108" t="s">
        <v>3116</v>
      </c>
      <c r="D1438" s="82" t="s">
        <v>3116</v>
      </c>
      <c r="E1438" s="133" t="s">
        <v>3788</v>
      </c>
      <c r="F1438" s="82" t="s">
        <v>3773</v>
      </c>
    </row>
    <row r="1439" spans="1:6" x14ac:dyDescent="0.2">
      <c r="A1439" s="108">
        <v>15800043</v>
      </c>
      <c r="B1439" s="82" t="s">
        <v>3152</v>
      </c>
      <c r="C1439" s="108">
        <v>88300532</v>
      </c>
      <c r="D1439" s="82" t="s">
        <v>3153</v>
      </c>
      <c r="E1439" s="133" t="s">
        <v>3769</v>
      </c>
      <c r="F1439" s="82" t="s">
        <v>3770</v>
      </c>
    </row>
    <row r="1440" spans="1:6" x14ac:dyDescent="0.2">
      <c r="A1440" s="108">
        <v>15830043</v>
      </c>
      <c r="B1440" s="82" t="s">
        <v>3154</v>
      </c>
      <c r="C1440" s="108">
        <v>88300545</v>
      </c>
      <c r="D1440" s="82" t="s">
        <v>3155</v>
      </c>
      <c r="E1440" s="133" t="s">
        <v>3769</v>
      </c>
      <c r="F1440" s="82" t="s">
        <v>3770</v>
      </c>
    </row>
    <row r="1441" spans="1:6" x14ac:dyDescent="0.2">
      <c r="A1441" s="108">
        <v>15832043</v>
      </c>
      <c r="B1441" s="82" t="s">
        <v>3156</v>
      </c>
      <c r="C1441" s="108">
        <v>88300545</v>
      </c>
      <c r="D1441" s="82" t="s">
        <v>3155</v>
      </c>
      <c r="E1441" s="133" t="s">
        <v>3769</v>
      </c>
      <c r="F1441" s="82" t="s">
        <v>3770</v>
      </c>
    </row>
    <row r="1442" spans="1:6" x14ac:dyDescent="0.2">
      <c r="A1442" s="108">
        <v>15800033</v>
      </c>
      <c r="B1442" s="82" t="s">
        <v>3157</v>
      </c>
      <c r="C1442" s="108">
        <v>88300531</v>
      </c>
      <c r="D1442" s="82" t="s">
        <v>3158</v>
      </c>
      <c r="E1442" s="133" t="s">
        <v>3769</v>
      </c>
      <c r="F1442" s="82" t="s">
        <v>3770</v>
      </c>
    </row>
    <row r="1443" spans="1:6" x14ac:dyDescent="0.2">
      <c r="A1443" s="108">
        <v>15830033</v>
      </c>
      <c r="B1443" s="82" t="s">
        <v>3159</v>
      </c>
      <c r="C1443" s="108">
        <v>88300544</v>
      </c>
      <c r="D1443" s="82" t="s">
        <v>3160</v>
      </c>
      <c r="E1443" s="133" t="s">
        <v>3769</v>
      </c>
      <c r="F1443" s="82" t="s">
        <v>3770</v>
      </c>
    </row>
    <row r="1444" spans="1:6" x14ac:dyDescent="0.2">
      <c r="A1444" s="108">
        <v>15832033</v>
      </c>
      <c r="B1444" s="82" t="s">
        <v>3161</v>
      </c>
      <c r="C1444" s="108">
        <v>88300544</v>
      </c>
      <c r="D1444" s="82" t="s">
        <v>3160</v>
      </c>
      <c r="E1444" s="133" t="s">
        <v>3769</v>
      </c>
      <c r="F1444" s="82" t="s">
        <v>3770</v>
      </c>
    </row>
    <row r="1445" spans="1:6" x14ac:dyDescent="0.2">
      <c r="A1445" s="108">
        <v>15800023</v>
      </c>
      <c r="B1445" s="82" t="s">
        <v>3162</v>
      </c>
      <c r="C1445" s="108">
        <v>88300541</v>
      </c>
      <c r="D1445" s="82" t="s">
        <v>3163</v>
      </c>
      <c r="E1445" s="133" t="s">
        <v>3769</v>
      </c>
      <c r="F1445" s="82" t="s">
        <v>3770</v>
      </c>
    </row>
    <row r="1446" spans="1:6" x14ac:dyDescent="0.2">
      <c r="A1446" s="108">
        <v>15830023</v>
      </c>
      <c r="B1446" s="82" t="s">
        <v>3164</v>
      </c>
      <c r="C1446" s="108">
        <v>88300543</v>
      </c>
      <c r="D1446" s="82" t="s">
        <v>3165</v>
      </c>
      <c r="E1446" s="133" t="s">
        <v>3769</v>
      </c>
      <c r="F1446" s="82" t="s">
        <v>3770</v>
      </c>
    </row>
    <row r="1447" spans="1:6" x14ac:dyDescent="0.2">
      <c r="A1447" s="108">
        <v>15802023</v>
      </c>
      <c r="B1447" s="82" t="s">
        <v>3166</v>
      </c>
      <c r="C1447" s="108">
        <v>88300541</v>
      </c>
      <c r="D1447" s="82" t="s">
        <v>3163</v>
      </c>
      <c r="E1447" s="133" t="s">
        <v>3769</v>
      </c>
      <c r="F1447" s="82" t="s">
        <v>3770</v>
      </c>
    </row>
    <row r="1448" spans="1:6" x14ac:dyDescent="0.2">
      <c r="A1448" s="108">
        <v>15800013</v>
      </c>
      <c r="B1448" s="82" t="s">
        <v>3167</v>
      </c>
      <c r="C1448" s="108">
        <v>88300530</v>
      </c>
      <c r="D1448" s="82" t="s">
        <v>3168</v>
      </c>
      <c r="E1448" s="133" t="s">
        <v>3769</v>
      </c>
      <c r="F1448" s="82" t="s">
        <v>3770</v>
      </c>
    </row>
    <row r="1449" spans="1:6" x14ac:dyDescent="0.2">
      <c r="A1449" s="108">
        <v>15830013</v>
      </c>
      <c r="B1449" s="82" t="s">
        <v>3169</v>
      </c>
      <c r="C1449" s="108">
        <v>88300542</v>
      </c>
      <c r="D1449" s="82" t="s">
        <v>3170</v>
      </c>
      <c r="E1449" s="133" t="s">
        <v>3769</v>
      </c>
      <c r="F1449" s="82" t="s">
        <v>3770</v>
      </c>
    </row>
    <row r="1450" spans="1:6" x14ac:dyDescent="0.2">
      <c r="A1450" s="108">
        <v>15801013</v>
      </c>
      <c r="B1450" s="82" t="s">
        <v>3171</v>
      </c>
      <c r="C1450" s="108">
        <v>88300530</v>
      </c>
      <c r="D1450" s="82" t="s">
        <v>3168</v>
      </c>
      <c r="E1450" s="133" t="s">
        <v>3769</v>
      </c>
      <c r="F1450" s="82" t="s">
        <v>3770</v>
      </c>
    </row>
    <row r="1451" spans="1:6" x14ac:dyDescent="0.2">
      <c r="A1451" s="108">
        <v>15800041</v>
      </c>
      <c r="B1451" s="82" t="s">
        <v>3172</v>
      </c>
      <c r="C1451" s="108">
        <v>88300621</v>
      </c>
      <c r="D1451" s="82" t="s">
        <v>3173</v>
      </c>
      <c r="E1451" s="133" t="s">
        <v>3769</v>
      </c>
      <c r="F1451" s="82" t="s">
        <v>3770</v>
      </c>
    </row>
    <row r="1452" spans="1:6" x14ac:dyDescent="0.2">
      <c r="A1452" s="108">
        <v>15830041</v>
      </c>
      <c r="B1452" s="82" t="s">
        <v>3174</v>
      </c>
      <c r="C1452" s="108">
        <v>88300557</v>
      </c>
      <c r="D1452" s="82" t="s">
        <v>3175</v>
      </c>
      <c r="E1452" s="133" t="s">
        <v>3769</v>
      </c>
      <c r="F1452" s="82" t="s">
        <v>3770</v>
      </c>
    </row>
    <row r="1453" spans="1:6" x14ac:dyDescent="0.2">
      <c r="A1453" s="108">
        <v>15832041</v>
      </c>
      <c r="B1453" s="82" t="s">
        <v>3176</v>
      </c>
      <c r="C1453" s="108">
        <v>88300557</v>
      </c>
      <c r="D1453" s="82" t="s">
        <v>3175</v>
      </c>
      <c r="E1453" s="133" t="s">
        <v>3769</v>
      </c>
      <c r="F1453" s="82" t="s">
        <v>3770</v>
      </c>
    </row>
    <row r="1454" spans="1:6" x14ac:dyDescent="0.2">
      <c r="A1454" s="108">
        <v>15800031</v>
      </c>
      <c r="B1454" s="82" t="s">
        <v>3177</v>
      </c>
      <c r="C1454" s="108">
        <v>88300521</v>
      </c>
      <c r="D1454" s="82" t="s">
        <v>3178</v>
      </c>
      <c r="E1454" s="133" t="s">
        <v>3769</v>
      </c>
      <c r="F1454" s="82" t="s">
        <v>3770</v>
      </c>
    </row>
    <row r="1455" spans="1:6" x14ac:dyDescent="0.2">
      <c r="A1455" s="108">
        <v>15830031</v>
      </c>
      <c r="B1455" s="82" t="s">
        <v>3179</v>
      </c>
      <c r="C1455" s="108">
        <v>88300556</v>
      </c>
      <c r="D1455" s="82" t="s">
        <v>3180</v>
      </c>
      <c r="E1455" s="133" t="s">
        <v>3769</v>
      </c>
      <c r="F1455" s="82" t="s">
        <v>3770</v>
      </c>
    </row>
    <row r="1456" spans="1:6" x14ac:dyDescent="0.2">
      <c r="A1456" s="108">
        <v>15832031</v>
      </c>
      <c r="B1456" s="82" t="s">
        <v>3181</v>
      </c>
      <c r="C1456" s="108">
        <v>88300556</v>
      </c>
      <c r="D1456" s="82" t="s">
        <v>3180</v>
      </c>
      <c r="E1456" s="133" t="s">
        <v>3769</v>
      </c>
      <c r="F1456" s="82" t="s">
        <v>3770</v>
      </c>
    </row>
    <row r="1457" spans="1:6" x14ac:dyDescent="0.2">
      <c r="A1457" s="108">
        <v>15800021</v>
      </c>
      <c r="B1457" s="82" t="s">
        <v>3182</v>
      </c>
      <c r="C1457" s="108">
        <v>88300520</v>
      </c>
      <c r="D1457" s="82" t="s">
        <v>3183</v>
      </c>
      <c r="E1457" s="133" t="s">
        <v>3769</v>
      </c>
      <c r="F1457" s="82" t="s">
        <v>3770</v>
      </c>
    </row>
    <row r="1458" spans="1:6" x14ac:dyDescent="0.2">
      <c r="A1458" s="108">
        <v>15830021</v>
      </c>
      <c r="B1458" s="82" t="s">
        <v>3184</v>
      </c>
      <c r="C1458" s="108">
        <v>88300555</v>
      </c>
      <c r="D1458" s="82" t="s">
        <v>3185</v>
      </c>
      <c r="E1458" s="133" t="s">
        <v>3769</v>
      </c>
      <c r="F1458" s="82" t="s">
        <v>3770</v>
      </c>
    </row>
    <row r="1459" spans="1:6" x14ac:dyDescent="0.2">
      <c r="A1459" s="108">
        <v>15802021</v>
      </c>
      <c r="B1459" s="82" t="s">
        <v>3186</v>
      </c>
      <c r="C1459" s="108">
        <v>88300520</v>
      </c>
      <c r="D1459" s="82" t="s">
        <v>3183</v>
      </c>
      <c r="E1459" s="133" t="s">
        <v>3769</v>
      </c>
      <c r="F1459" s="82" t="s">
        <v>3770</v>
      </c>
    </row>
    <row r="1460" spans="1:6" x14ac:dyDescent="0.2">
      <c r="A1460" s="108">
        <v>15810571</v>
      </c>
      <c r="B1460" s="82" t="s">
        <v>3187</v>
      </c>
      <c r="C1460" s="108">
        <v>88300520</v>
      </c>
      <c r="D1460" s="82" t="s">
        <v>3183</v>
      </c>
      <c r="E1460" s="133" t="s">
        <v>3769</v>
      </c>
      <c r="F1460" s="82" t="s">
        <v>3770</v>
      </c>
    </row>
    <row r="1461" spans="1:6" x14ac:dyDescent="0.2">
      <c r="A1461" s="108">
        <v>15800011</v>
      </c>
      <c r="B1461" s="82" t="s">
        <v>3188</v>
      </c>
      <c r="C1461" s="108">
        <v>88300519</v>
      </c>
      <c r="D1461" s="82" t="s">
        <v>3189</v>
      </c>
      <c r="E1461" s="133" t="s">
        <v>3769</v>
      </c>
      <c r="F1461" s="82" t="s">
        <v>3770</v>
      </c>
    </row>
    <row r="1462" spans="1:6" x14ac:dyDescent="0.2">
      <c r="A1462" s="108">
        <v>15830011</v>
      </c>
      <c r="B1462" s="82" t="s">
        <v>3190</v>
      </c>
      <c r="C1462" s="108">
        <v>88300554</v>
      </c>
      <c r="D1462" s="82" t="s">
        <v>3191</v>
      </c>
      <c r="E1462" s="133" t="s">
        <v>3769</v>
      </c>
      <c r="F1462" s="82" t="s">
        <v>3770</v>
      </c>
    </row>
    <row r="1463" spans="1:6" x14ac:dyDescent="0.2">
      <c r="A1463" s="108">
        <v>15801011</v>
      </c>
      <c r="B1463" s="82" t="s">
        <v>3192</v>
      </c>
      <c r="C1463" s="108">
        <v>88300519</v>
      </c>
      <c r="D1463" s="82" t="s">
        <v>3189</v>
      </c>
      <c r="E1463" s="133" t="s">
        <v>3769</v>
      </c>
      <c r="F1463" s="82" t="s">
        <v>3770</v>
      </c>
    </row>
    <row r="1464" spans="1:6" x14ac:dyDescent="0.2">
      <c r="A1464" s="108">
        <v>25810200</v>
      </c>
      <c r="B1464" s="83" t="s">
        <v>3193</v>
      </c>
      <c r="C1464" s="108">
        <v>88300206</v>
      </c>
      <c r="D1464" s="82" t="s">
        <v>3194</v>
      </c>
      <c r="E1464" s="133"/>
      <c r="F1464" s="82"/>
    </row>
    <row r="1465" spans="1:6" x14ac:dyDescent="0.2">
      <c r="A1465" s="108">
        <v>25810190</v>
      </c>
      <c r="B1465" s="83" t="s">
        <v>3195</v>
      </c>
      <c r="C1465" s="108">
        <v>88300207</v>
      </c>
      <c r="D1465" s="82" t="s">
        <v>3196</v>
      </c>
      <c r="E1465" s="133"/>
      <c r="F1465" s="82"/>
    </row>
    <row r="1466" spans="1:6" x14ac:dyDescent="0.2">
      <c r="A1466" s="108">
        <v>25810180</v>
      </c>
      <c r="B1466" s="83" t="s">
        <v>3197</v>
      </c>
      <c r="C1466" s="108">
        <v>88300208</v>
      </c>
      <c r="D1466" s="82" t="s">
        <v>3198</v>
      </c>
      <c r="E1466" s="133"/>
      <c r="F1466" s="82"/>
    </row>
    <row r="1467" spans="1:6" x14ac:dyDescent="0.2">
      <c r="A1467" s="108">
        <v>25810380</v>
      </c>
      <c r="B1467" s="82" t="s">
        <v>3199</v>
      </c>
      <c r="C1467" s="108">
        <v>88300625</v>
      </c>
      <c r="D1467" s="82" t="s">
        <v>3200</v>
      </c>
      <c r="E1467" s="133"/>
      <c r="F1467" s="82"/>
    </row>
    <row r="1468" spans="1:6" x14ac:dyDescent="0.2">
      <c r="A1468" s="108">
        <v>25810170</v>
      </c>
      <c r="B1468" s="83" t="s">
        <v>3201</v>
      </c>
      <c r="C1468" s="108">
        <v>88300209</v>
      </c>
      <c r="D1468" s="82" t="s">
        <v>3202</v>
      </c>
      <c r="E1468" s="133"/>
      <c r="F1468" s="82"/>
    </row>
    <row r="1469" spans="1:6" x14ac:dyDescent="0.2">
      <c r="A1469" s="108">
        <v>25810160</v>
      </c>
      <c r="B1469" s="83" t="s">
        <v>3203</v>
      </c>
      <c r="C1469" s="108">
        <v>88300205</v>
      </c>
      <c r="D1469" s="82" t="s">
        <v>3204</v>
      </c>
      <c r="E1469" s="133" t="s">
        <v>3769</v>
      </c>
      <c r="F1469" s="82" t="s">
        <v>3770</v>
      </c>
    </row>
    <row r="1470" spans="1:6" x14ac:dyDescent="0.2">
      <c r="A1470" s="108">
        <v>15800147</v>
      </c>
      <c r="B1470" s="82" t="s">
        <v>3790</v>
      </c>
      <c r="C1470" s="108" t="s">
        <v>3116</v>
      </c>
      <c r="D1470" s="82" t="s">
        <v>3116</v>
      </c>
      <c r="E1470" s="133" t="s">
        <v>3772</v>
      </c>
      <c r="F1470" s="82" t="s">
        <v>3773</v>
      </c>
    </row>
    <row r="1471" spans="1:6" x14ac:dyDescent="0.2">
      <c r="A1471" s="108">
        <v>15830147</v>
      </c>
      <c r="B1471" s="82" t="s">
        <v>3791</v>
      </c>
      <c r="C1471" s="108" t="s">
        <v>3116</v>
      </c>
      <c r="D1471" s="82" t="s">
        <v>3116</v>
      </c>
      <c r="E1471" s="133" t="s">
        <v>3772</v>
      </c>
      <c r="F1471" s="82" t="s">
        <v>3773</v>
      </c>
    </row>
    <row r="1472" spans="1:6" x14ac:dyDescent="0.2">
      <c r="A1472" s="108">
        <v>15800137</v>
      </c>
      <c r="B1472" s="82" t="s">
        <v>3792</v>
      </c>
      <c r="C1472" s="108" t="s">
        <v>3116</v>
      </c>
      <c r="D1472" s="82" t="s">
        <v>3116</v>
      </c>
      <c r="E1472" s="133" t="s">
        <v>3772</v>
      </c>
      <c r="F1472" s="82" t="s">
        <v>3773</v>
      </c>
    </row>
    <row r="1473" spans="1:6" x14ac:dyDescent="0.2">
      <c r="A1473" s="108">
        <v>15830137</v>
      </c>
      <c r="B1473" s="82" t="s">
        <v>3793</v>
      </c>
      <c r="C1473" s="108" t="s">
        <v>3116</v>
      </c>
      <c r="D1473" s="82" t="s">
        <v>3116</v>
      </c>
      <c r="E1473" s="133" t="s">
        <v>3772</v>
      </c>
      <c r="F1473" s="82" t="s">
        <v>3773</v>
      </c>
    </row>
    <row r="1474" spans="1:6" x14ac:dyDescent="0.2">
      <c r="A1474" s="108">
        <v>15800127</v>
      </c>
      <c r="B1474" s="82" t="s">
        <v>3794</v>
      </c>
      <c r="C1474" s="108" t="s">
        <v>3116</v>
      </c>
      <c r="D1474" s="82" t="s">
        <v>3116</v>
      </c>
      <c r="E1474" s="133" t="s">
        <v>3772</v>
      </c>
      <c r="F1474" s="82" t="s">
        <v>3773</v>
      </c>
    </row>
    <row r="1475" spans="1:6" x14ac:dyDescent="0.2">
      <c r="A1475" s="108">
        <v>15830127</v>
      </c>
      <c r="B1475" s="82" t="s">
        <v>3795</v>
      </c>
      <c r="C1475" s="108" t="s">
        <v>3116</v>
      </c>
      <c r="D1475" s="82" t="s">
        <v>3116</v>
      </c>
      <c r="E1475" s="133" t="s">
        <v>3772</v>
      </c>
      <c r="F1475" s="82" t="s">
        <v>3773</v>
      </c>
    </row>
    <row r="1476" spans="1:6" x14ac:dyDescent="0.2">
      <c r="A1476" s="108">
        <v>15832127</v>
      </c>
      <c r="B1476" s="82" t="s">
        <v>3796</v>
      </c>
      <c r="C1476" s="108" t="s">
        <v>3116</v>
      </c>
      <c r="D1476" s="82" t="s">
        <v>3116</v>
      </c>
      <c r="E1476" s="133" t="s">
        <v>3772</v>
      </c>
      <c r="F1476" s="82" t="s">
        <v>3773</v>
      </c>
    </row>
    <row r="1477" spans="1:6" x14ac:dyDescent="0.2">
      <c r="A1477" s="108">
        <v>15801127</v>
      </c>
      <c r="B1477" s="82" t="s">
        <v>3797</v>
      </c>
      <c r="C1477" s="108" t="s">
        <v>3116</v>
      </c>
      <c r="D1477" s="82" t="s">
        <v>3116</v>
      </c>
      <c r="E1477" s="133" t="s">
        <v>3772</v>
      </c>
      <c r="F1477" s="82" t="s">
        <v>3773</v>
      </c>
    </row>
    <row r="1478" spans="1:6" x14ac:dyDescent="0.2">
      <c r="A1478" s="108">
        <v>15800117</v>
      </c>
      <c r="B1478" s="82" t="s">
        <v>3798</v>
      </c>
      <c r="C1478" s="108" t="s">
        <v>3116</v>
      </c>
      <c r="D1478" s="82" t="s">
        <v>3116</v>
      </c>
      <c r="E1478" s="133" t="s">
        <v>3772</v>
      </c>
      <c r="F1478" s="82" t="s">
        <v>3773</v>
      </c>
    </row>
    <row r="1479" spans="1:6" x14ac:dyDescent="0.2">
      <c r="A1479" s="108">
        <v>15830117</v>
      </c>
      <c r="B1479" s="82" t="s">
        <v>3799</v>
      </c>
      <c r="C1479" s="108" t="s">
        <v>3116</v>
      </c>
      <c r="D1479" s="82" t="s">
        <v>3116</v>
      </c>
      <c r="E1479" s="133" t="s">
        <v>3772</v>
      </c>
      <c r="F1479" s="82" t="s">
        <v>3773</v>
      </c>
    </row>
    <row r="1480" spans="1:6" x14ac:dyDescent="0.2">
      <c r="A1480" s="108">
        <v>15832117</v>
      </c>
      <c r="B1480" s="82" t="s">
        <v>3800</v>
      </c>
      <c r="C1480" s="108" t="s">
        <v>3116</v>
      </c>
      <c r="D1480" s="82" t="s">
        <v>3116</v>
      </c>
      <c r="E1480" s="133" t="s">
        <v>3772</v>
      </c>
      <c r="F1480" s="82" t="s">
        <v>3773</v>
      </c>
    </row>
    <row r="1481" spans="1:6" x14ac:dyDescent="0.2">
      <c r="A1481" s="108">
        <v>15802117</v>
      </c>
      <c r="B1481" s="82" t="s">
        <v>3801</v>
      </c>
      <c r="C1481" s="108" t="s">
        <v>3116</v>
      </c>
      <c r="D1481" s="82" t="s">
        <v>3116</v>
      </c>
      <c r="E1481" s="133" t="s">
        <v>3772</v>
      </c>
      <c r="F1481" s="82" t="s">
        <v>3773</v>
      </c>
    </row>
    <row r="1482" spans="1:6" x14ac:dyDescent="0.2">
      <c r="A1482" s="108">
        <v>15810337</v>
      </c>
      <c r="B1482" s="82" t="s">
        <v>3802</v>
      </c>
      <c r="C1482" s="108" t="s">
        <v>3116</v>
      </c>
      <c r="D1482" s="82" t="s">
        <v>3116</v>
      </c>
      <c r="E1482" s="133" t="s">
        <v>3772</v>
      </c>
      <c r="F1482" s="82" t="s">
        <v>3773</v>
      </c>
    </row>
    <row r="1483" spans="1:6" x14ac:dyDescent="0.2">
      <c r="A1483" s="108">
        <v>15810387</v>
      </c>
      <c r="B1483" s="82" t="s">
        <v>3802</v>
      </c>
      <c r="C1483" s="108" t="s">
        <v>3116</v>
      </c>
      <c r="D1483" s="82" t="s">
        <v>3116</v>
      </c>
      <c r="E1483" s="133" t="s">
        <v>3772</v>
      </c>
      <c r="F1483" s="82" t="s">
        <v>3773</v>
      </c>
    </row>
    <row r="1484" spans="1:6" ht="38.25" x14ac:dyDescent="0.2">
      <c r="A1484" s="108">
        <v>15800138</v>
      </c>
      <c r="B1484" s="82" t="s">
        <v>3803</v>
      </c>
      <c r="C1484" s="123" t="s">
        <v>3804</v>
      </c>
      <c r="D1484" s="99" t="s">
        <v>3805</v>
      </c>
      <c r="E1484" s="134" t="s">
        <v>3806</v>
      </c>
      <c r="F1484" s="99" t="s">
        <v>3807</v>
      </c>
    </row>
    <row r="1485" spans="1:6" ht="38.25" x14ac:dyDescent="0.2">
      <c r="A1485" s="108">
        <v>15800128</v>
      </c>
      <c r="B1485" s="82" t="s">
        <v>3808</v>
      </c>
      <c r="C1485" s="123" t="s">
        <v>3804</v>
      </c>
      <c r="D1485" s="99" t="s">
        <v>3805</v>
      </c>
      <c r="E1485" s="133" t="s">
        <v>3769</v>
      </c>
      <c r="F1485" s="82" t="s">
        <v>3770</v>
      </c>
    </row>
    <row r="1486" spans="1:6" x14ac:dyDescent="0.2">
      <c r="A1486" s="108">
        <v>15810429</v>
      </c>
      <c r="B1486" s="82" t="s">
        <v>3809</v>
      </c>
      <c r="C1486" s="108" t="s">
        <v>3116</v>
      </c>
      <c r="D1486" s="82" t="s">
        <v>3116</v>
      </c>
      <c r="E1486" s="133" t="s">
        <v>3810</v>
      </c>
      <c r="F1486" s="82" t="s">
        <v>3811</v>
      </c>
    </row>
    <row r="1487" spans="1:6" ht="38.25" x14ac:dyDescent="0.2">
      <c r="A1487" s="108">
        <v>15802118</v>
      </c>
      <c r="B1487" s="82" t="s">
        <v>3812</v>
      </c>
      <c r="C1487" s="123" t="s">
        <v>3813</v>
      </c>
      <c r="D1487" s="99" t="s">
        <v>3814</v>
      </c>
      <c r="E1487" s="133" t="s">
        <v>3769</v>
      </c>
      <c r="F1487" s="82" t="s">
        <v>3770</v>
      </c>
    </row>
    <row r="1488" spans="1:6" x14ac:dyDescent="0.2">
      <c r="A1488" s="108">
        <v>15800143</v>
      </c>
      <c r="B1488" s="82" t="s">
        <v>3205</v>
      </c>
      <c r="C1488" s="108">
        <v>88300536</v>
      </c>
      <c r="D1488" s="82" t="s">
        <v>3206</v>
      </c>
      <c r="E1488" s="133" t="s">
        <v>3769</v>
      </c>
      <c r="F1488" s="82" t="s">
        <v>3770</v>
      </c>
    </row>
    <row r="1489" spans="1:6" x14ac:dyDescent="0.2">
      <c r="A1489" s="108">
        <v>15830143</v>
      </c>
      <c r="B1489" s="82" t="s">
        <v>3207</v>
      </c>
      <c r="C1489" s="108">
        <v>88300549</v>
      </c>
      <c r="D1489" s="82" t="s">
        <v>3208</v>
      </c>
      <c r="E1489" s="133" t="s">
        <v>3769</v>
      </c>
      <c r="F1489" s="82" t="s">
        <v>3770</v>
      </c>
    </row>
    <row r="1490" spans="1:6" x14ac:dyDescent="0.2">
      <c r="A1490" s="108">
        <v>15800133</v>
      </c>
      <c r="B1490" s="82" t="s">
        <v>3209</v>
      </c>
      <c r="C1490" s="108">
        <v>88300535</v>
      </c>
      <c r="D1490" s="82" t="s">
        <v>3210</v>
      </c>
      <c r="E1490" s="133" t="s">
        <v>3769</v>
      </c>
      <c r="F1490" s="82" t="s">
        <v>3770</v>
      </c>
    </row>
    <row r="1491" spans="1:6" x14ac:dyDescent="0.2">
      <c r="A1491" s="108">
        <v>15830133</v>
      </c>
      <c r="B1491" s="82" t="s">
        <v>3211</v>
      </c>
      <c r="C1491" s="108">
        <v>88300548</v>
      </c>
      <c r="D1491" s="82" t="s">
        <v>3212</v>
      </c>
      <c r="E1491" s="133" t="s">
        <v>3769</v>
      </c>
      <c r="F1491" s="82" t="s">
        <v>3770</v>
      </c>
    </row>
    <row r="1492" spans="1:6" x14ac:dyDescent="0.2">
      <c r="A1492" s="108">
        <v>15800123</v>
      </c>
      <c r="B1492" s="82" t="s">
        <v>3213</v>
      </c>
      <c r="C1492" s="108">
        <v>88300534</v>
      </c>
      <c r="D1492" s="82" t="s">
        <v>3214</v>
      </c>
      <c r="E1492" s="133" t="s">
        <v>3769</v>
      </c>
      <c r="F1492" s="82" t="s">
        <v>3770</v>
      </c>
    </row>
    <row r="1493" spans="1:6" x14ac:dyDescent="0.2">
      <c r="A1493" s="108">
        <v>15830123</v>
      </c>
      <c r="B1493" s="82" t="s">
        <v>3215</v>
      </c>
      <c r="C1493" s="108">
        <v>88300547</v>
      </c>
      <c r="D1493" s="82" t="s">
        <v>3216</v>
      </c>
      <c r="E1493" s="133" t="s">
        <v>3769</v>
      </c>
      <c r="F1493" s="82" t="s">
        <v>3770</v>
      </c>
    </row>
    <row r="1494" spans="1:6" x14ac:dyDescent="0.2">
      <c r="A1494" s="108">
        <v>15832123</v>
      </c>
      <c r="B1494" s="82" t="s">
        <v>3217</v>
      </c>
      <c r="C1494" s="108">
        <v>88300547</v>
      </c>
      <c r="D1494" s="82" t="s">
        <v>3216</v>
      </c>
      <c r="E1494" s="133" t="s">
        <v>3769</v>
      </c>
      <c r="F1494" s="82" t="s">
        <v>3770</v>
      </c>
    </row>
    <row r="1495" spans="1:6" x14ac:dyDescent="0.2">
      <c r="A1495" s="108">
        <v>15801123</v>
      </c>
      <c r="B1495" s="82" t="s">
        <v>3218</v>
      </c>
      <c r="C1495" s="108">
        <v>88300534</v>
      </c>
      <c r="D1495" s="82" t="s">
        <v>3214</v>
      </c>
      <c r="E1495" s="133" t="s">
        <v>3769</v>
      </c>
      <c r="F1495" s="82" t="s">
        <v>3770</v>
      </c>
    </row>
    <row r="1496" spans="1:6" x14ac:dyDescent="0.2">
      <c r="A1496" s="108">
        <v>15800113</v>
      </c>
      <c r="B1496" s="82" t="s">
        <v>3219</v>
      </c>
      <c r="C1496" s="108">
        <v>88300533</v>
      </c>
      <c r="D1496" s="82" t="s">
        <v>3220</v>
      </c>
      <c r="E1496" s="133" t="s">
        <v>3769</v>
      </c>
      <c r="F1496" s="82" t="s">
        <v>3770</v>
      </c>
    </row>
    <row r="1497" spans="1:6" x14ac:dyDescent="0.2">
      <c r="A1497" s="108">
        <v>15830113</v>
      </c>
      <c r="B1497" s="82" t="s">
        <v>3221</v>
      </c>
      <c r="C1497" s="108">
        <v>88300546</v>
      </c>
      <c r="D1497" s="82" t="s">
        <v>3222</v>
      </c>
      <c r="E1497" s="133" t="s">
        <v>3769</v>
      </c>
      <c r="F1497" s="82" t="s">
        <v>3770</v>
      </c>
    </row>
    <row r="1498" spans="1:6" x14ac:dyDescent="0.2">
      <c r="A1498" s="108">
        <v>15832113</v>
      </c>
      <c r="B1498" s="82" t="s">
        <v>3223</v>
      </c>
      <c r="C1498" s="108">
        <v>88300546</v>
      </c>
      <c r="D1498" s="82" t="s">
        <v>3222</v>
      </c>
      <c r="E1498" s="133" t="s">
        <v>3769</v>
      </c>
      <c r="F1498" s="82" t="s">
        <v>3770</v>
      </c>
    </row>
    <row r="1499" spans="1:6" x14ac:dyDescent="0.2">
      <c r="A1499" s="108">
        <v>15800141</v>
      </c>
      <c r="B1499" s="82" t="s">
        <v>3224</v>
      </c>
      <c r="C1499" s="108">
        <v>88300525</v>
      </c>
      <c r="D1499" s="82" t="s">
        <v>3225</v>
      </c>
      <c r="E1499" s="133" t="s">
        <v>3769</v>
      </c>
      <c r="F1499" s="82" t="s">
        <v>3770</v>
      </c>
    </row>
    <row r="1500" spans="1:6" x14ac:dyDescent="0.2">
      <c r="A1500" s="108">
        <v>15830141</v>
      </c>
      <c r="B1500" s="82" t="s">
        <v>3226</v>
      </c>
      <c r="C1500" s="108">
        <v>88300561</v>
      </c>
      <c r="D1500" s="82" t="s">
        <v>3227</v>
      </c>
      <c r="E1500" s="133" t="s">
        <v>3769</v>
      </c>
      <c r="F1500" s="82" t="s">
        <v>3770</v>
      </c>
    </row>
    <row r="1501" spans="1:6" x14ac:dyDescent="0.2">
      <c r="A1501" s="108">
        <v>15800131</v>
      </c>
      <c r="B1501" s="82" t="s">
        <v>3228</v>
      </c>
      <c r="C1501" s="108">
        <v>88300524</v>
      </c>
      <c r="D1501" s="82" t="s">
        <v>3229</v>
      </c>
      <c r="E1501" s="133" t="s">
        <v>3769</v>
      </c>
      <c r="F1501" s="82" t="s">
        <v>3770</v>
      </c>
    </row>
    <row r="1502" spans="1:6" x14ac:dyDescent="0.2">
      <c r="A1502" s="108">
        <v>15830131</v>
      </c>
      <c r="B1502" s="82" t="s">
        <v>3230</v>
      </c>
      <c r="C1502" s="108">
        <v>88300560</v>
      </c>
      <c r="D1502" s="82" t="s">
        <v>3231</v>
      </c>
      <c r="E1502" s="133" t="s">
        <v>3769</v>
      </c>
      <c r="F1502" s="82" t="s">
        <v>3770</v>
      </c>
    </row>
    <row r="1503" spans="1:6" x14ac:dyDescent="0.2">
      <c r="A1503" s="108">
        <v>15800121</v>
      </c>
      <c r="B1503" s="82" t="s">
        <v>3232</v>
      </c>
      <c r="C1503" s="108">
        <v>88300523</v>
      </c>
      <c r="D1503" s="82" t="s">
        <v>3233</v>
      </c>
      <c r="E1503" s="133" t="s">
        <v>3769</v>
      </c>
      <c r="F1503" s="82" t="s">
        <v>3770</v>
      </c>
    </row>
    <row r="1504" spans="1:6" x14ac:dyDescent="0.2">
      <c r="A1504" s="108">
        <v>15830121</v>
      </c>
      <c r="B1504" s="82" t="s">
        <v>3234</v>
      </c>
      <c r="C1504" s="108">
        <v>88300559</v>
      </c>
      <c r="D1504" s="82" t="s">
        <v>3235</v>
      </c>
      <c r="E1504" s="133" t="s">
        <v>3769</v>
      </c>
      <c r="F1504" s="82" t="s">
        <v>3770</v>
      </c>
    </row>
    <row r="1505" spans="1:6" x14ac:dyDescent="0.2">
      <c r="A1505" s="108">
        <v>15832121</v>
      </c>
      <c r="B1505" s="82" t="s">
        <v>3236</v>
      </c>
      <c r="C1505" s="108">
        <v>88300559</v>
      </c>
      <c r="D1505" s="82" t="s">
        <v>3235</v>
      </c>
      <c r="E1505" s="133" t="s">
        <v>3769</v>
      </c>
      <c r="F1505" s="82" t="s">
        <v>3770</v>
      </c>
    </row>
    <row r="1506" spans="1:6" x14ac:dyDescent="0.2">
      <c r="A1506" s="108">
        <v>15802121</v>
      </c>
      <c r="B1506" s="82" t="s">
        <v>3237</v>
      </c>
      <c r="C1506" s="108">
        <v>88300523</v>
      </c>
      <c r="D1506" s="82" t="s">
        <v>3233</v>
      </c>
      <c r="E1506" s="133" t="s">
        <v>3769</v>
      </c>
      <c r="F1506" s="82" t="s">
        <v>3770</v>
      </c>
    </row>
    <row r="1507" spans="1:6" x14ac:dyDescent="0.2">
      <c r="A1507" s="108">
        <v>15801121</v>
      </c>
      <c r="B1507" s="82" t="s">
        <v>3238</v>
      </c>
      <c r="C1507" s="108">
        <v>88300523</v>
      </c>
      <c r="D1507" s="82" t="s">
        <v>3233</v>
      </c>
      <c r="E1507" s="133" t="s">
        <v>3769</v>
      </c>
      <c r="F1507" s="82" t="s">
        <v>3770</v>
      </c>
    </row>
    <row r="1508" spans="1:6" x14ac:dyDescent="0.2">
      <c r="A1508" s="108">
        <v>15800111</v>
      </c>
      <c r="B1508" s="82" t="s">
        <v>3239</v>
      </c>
      <c r="C1508" s="108">
        <v>88300522</v>
      </c>
      <c r="D1508" s="82" t="s">
        <v>3240</v>
      </c>
      <c r="E1508" s="133" t="s">
        <v>3769</v>
      </c>
      <c r="F1508" s="82" t="s">
        <v>3770</v>
      </c>
    </row>
    <row r="1509" spans="1:6" x14ac:dyDescent="0.2">
      <c r="A1509" s="108">
        <v>15830111</v>
      </c>
      <c r="B1509" s="82" t="s">
        <v>3241</v>
      </c>
      <c r="C1509" s="108">
        <v>88300558</v>
      </c>
      <c r="D1509" s="82" t="s">
        <v>3242</v>
      </c>
      <c r="E1509" s="133" t="s">
        <v>3769</v>
      </c>
      <c r="F1509" s="82" t="s">
        <v>3770</v>
      </c>
    </row>
    <row r="1510" spans="1:6" x14ac:dyDescent="0.2">
      <c r="A1510" s="108">
        <v>15832111</v>
      </c>
      <c r="B1510" s="82" t="s">
        <v>3243</v>
      </c>
      <c r="C1510" s="108">
        <v>88300558</v>
      </c>
      <c r="D1510" s="82" t="s">
        <v>3242</v>
      </c>
      <c r="E1510" s="133" t="s">
        <v>3769</v>
      </c>
      <c r="F1510" s="82" t="s">
        <v>3770</v>
      </c>
    </row>
    <row r="1511" spans="1:6" x14ac:dyDescent="0.2">
      <c r="A1511" s="108">
        <v>15802111</v>
      </c>
      <c r="B1511" s="82" t="s">
        <v>3244</v>
      </c>
      <c r="C1511" s="108">
        <v>88300522</v>
      </c>
      <c r="D1511" s="82" t="s">
        <v>3240</v>
      </c>
      <c r="E1511" s="133" t="s">
        <v>3769</v>
      </c>
      <c r="F1511" s="82" t="s">
        <v>3770</v>
      </c>
    </row>
    <row r="1512" spans="1:6" x14ac:dyDescent="0.2">
      <c r="A1512" s="108">
        <v>25810150</v>
      </c>
      <c r="B1512" s="83" t="s">
        <v>3245</v>
      </c>
      <c r="C1512" s="108">
        <v>88300211</v>
      </c>
      <c r="D1512" s="82" t="s">
        <v>3246</v>
      </c>
      <c r="E1512" s="133"/>
      <c r="F1512" s="82"/>
    </row>
    <row r="1513" spans="1:6" x14ac:dyDescent="0.2">
      <c r="A1513" s="108">
        <v>25810140</v>
      </c>
      <c r="B1513" s="83" t="s">
        <v>3247</v>
      </c>
      <c r="C1513" s="108">
        <v>88300212</v>
      </c>
      <c r="D1513" s="82" t="s">
        <v>3248</v>
      </c>
      <c r="E1513" s="133"/>
      <c r="F1513" s="82"/>
    </row>
    <row r="1514" spans="1:6" x14ac:dyDescent="0.2">
      <c r="A1514" s="108">
        <v>25810130</v>
      </c>
      <c r="B1514" s="83" t="s">
        <v>3249</v>
      </c>
      <c r="C1514" s="108">
        <v>88300213</v>
      </c>
      <c r="D1514" s="82" t="s">
        <v>3250</v>
      </c>
      <c r="E1514" s="133"/>
      <c r="F1514" s="82"/>
    </row>
    <row r="1515" spans="1:6" x14ac:dyDescent="0.2">
      <c r="A1515" s="108">
        <v>25810340</v>
      </c>
      <c r="B1515" s="82" t="s">
        <v>3251</v>
      </c>
      <c r="C1515" s="108">
        <v>88300624</v>
      </c>
      <c r="D1515" s="82" t="s">
        <v>3252</v>
      </c>
      <c r="E1515" s="133"/>
      <c r="F1515" s="82"/>
    </row>
    <row r="1516" spans="1:6" x14ac:dyDescent="0.2">
      <c r="A1516" s="108">
        <v>25810120</v>
      </c>
      <c r="B1516" s="83" t="s">
        <v>3253</v>
      </c>
      <c r="C1516" s="108">
        <v>88300214</v>
      </c>
      <c r="D1516" s="82" t="s">
        <v>3254</v>
      </c>
      <c r="E1516" s="133"/>
      <c r="F1516" s="82"/>
    </row>
    <row r="1517" spans="1:6" x14ac:dyDescent="0.2">
      <c r="A1517" s="108">
        <v>25810110</v>
      </c>
      <c r="B1517" s="83" t="s">
        <v>3255</v>
      </c>
      <c r="C1517" s="108">
        <v>88300210</v>
      </c>
      <c r="D1517" s="82" t="s">
        <v>3256</v>
      </c>
      <c r="E1517" s="133" t="s">
        <v>3769</v>
      </c>
      <c r="F1517" s="82" t="s">
        <v>3770</v>
      </c>
    </row>
    <row r="1518" spans="1:6" x14ac:dyDescent="0.2">
      <c r="A1518" s="108">
        <v>15800247</v>
      </c>
      <c r="B1518" s="82" t="s">
        <v>3815</v>
      </c>
      <c r="C1518" s="108" t="s">
        <v>3116</v>
      </c>
      <c r="D1518" s="82" t="s">
        <v>3116</v>
      </c>
      <c r="E1518" s="133" t="s">
        <v>3772</v>
      </c>
      <c r="F1518" s="82" t="s">
        <v>3773</v>
      </c>
    </row>
    <row r="1519" spans="1:6" x14ac:dyDescent="0.2">
      <c r="A1519" s="108">
        <v>15830247</v>
      </c>
      <c r="B1519" s="82" t="s">
        <v>3816</v>
      </c>
      <c r="C1519" s="108" t="s">
        <v>3116</v>
      </c>
      <c r="D1519" s="82" t="s">
        <v>3116</v>
      </c>
      <c r="E1519" s="133" t="s">
        <v>3772</v>
      </c>
      <c r="F1519" s="82" t="s">
        <v>3773</v>
      </c>
    </row>
    <row r="1520" spans="1:6" x14ac:dyDescent="0.2">
      <c r="A1520" s="108">
        <v>15800237</v>
      </c>
      <c r="B1520" s="82" t="s">
        <v>3817</v>
      </c>
      <c r="C1520" s="108" t="s">
        <v>3116</v>
      </c>
      <c r="D1520" s="82" t="s">
        <v>3116</v>
      </c>
      <c r="E1520" s="133" t="s">
        <v>3772</v>
      </c>
      <c r="F1520" s="82" t="s">
        <v>3773</v>
      </c>
    </row>
    <row r="1521" spans="1:6" x14ac:dyDescent="0.2">
      <c r="A1521" s="108">
        <v>15830237</v>
      </c>
      <c r="B1521" s="82" t="s">
        <v>3818</v>
      </c>
      <c r="C1521" s="108" t="s">
        <v>3116</v>
      </c>
      <c r="D1521" s="82" t="s">
        <v>3116</v>
      </c>
      <c r="E1521" s="133" t="s">
        <v>3772</v>
      </c>
      <c r="F1521" s="82" t="s">
        <v>3773</v>
      </c>
    </row>
    <row r="1522" spans="1:6" x14ac:dyDescent="0.2">
      <c r="A1522" s="108">
        <v>15800227</v>
      </c>
      <c r="B1522" s="82" t="s">
        <v>3819</v>
      </c>
      <c r="C1522" s="108" t="s">
        <v>3116</v>
      </c>
      <c r="D1522" s="82" t="s">
        <v>3116</v>
      </c>
      <c r="E1522" s="133" t="s">
        <v>3772</v>
      </c>
      <c r="F1522" s="82" t="s">
        <v>3773</v>
      </c>
    </row>
    <row r="1523" spans="1:6" x14ac:dyDescent="0.2">
      <c r="A1523" s="108">
        <v>15830227</v>
      </c>
      <c r="B1523" s="82" t="s">
        <v>3820</v>
      </c>
      <c r="C1523" s="108" t="s">
        <v>3116</v>
      </c>
      <c r="D1523" s="82" t="s">
        <v>3116</v>
      </c>
      <c r="E1523" s="133" t="s">
        <v>3772</v>
      </c>
      <c r="F1523" s="82" t="s">
        <v>3773</v>
      </c>
    </row>
    <row r="1524" spans="1:6" x14ac:dyDescent="0.2">
      <c r="A1524" s="108">
        <v>15832227</v>
      </c>
      <c r="B1524" s="82" t="s">
        <v>3821</v>
      </c>
      <c r="C1524" s="108" t="s">
        <v>3116</v>
      </c>
      <c r="D1524" s="82" t="s">
        <v>3116</v>
      </c>
      <c r="E1524" s="133" t="s">
        <v>3772</v>
      </c>
      <c r="F1524" s="82" t="s">
        <v>3773</v>
      </c>
    </row>
    <row r="1525" spans="1:6" x14ac:dyDescent="0.2">
      <c r="A1525" s="108">
        <v>15801227</v>
      </c>
      <c r="B1525" s="82" t="s">
        <v>3822</v>
      </c>
      <c r="C1525" s="108" t="s">
        <v>3116</v>
      </c>
      <c r="D1525" s="82" t="s">
        <v>3116</v>
      </c>
      <c r="E1525" s="133" t="s">
        <v>3772</v>
      </c>
      <c r="F1525" s="82" t="s">
        <v>3773</v>
      </c>
    </row>
    <row r="1526" spans="1:6" x14ac:dyDescent="0.2">
      <c r="A1526" s="108">
        <v>15815027</v>
      </c>
      <c r="B1526" s="82" t="s">
        <v>3823</v>
      </c>
      <c r="C1526" s="108" t="s">
        <v>3116</v>
      </c>
      <c r="D1526" s="82" t="s">
        <v>3116</v>
      </c>
      <c r="E1526" s="133" t="s">
        <v>3772</v>
      </c>
      <c r="F1526" s="82" t="s">
        <v>3773</v>
      </c>
    </row>
    <row r="1527" spans="1:6" x14ac:dyDescent="0.2">
      <c r="A1527" s="108">
        <v>15800217</v>
      </c>
      <c r="B1527" s="82" t="s">
        <v>3824</v>
      </c>
      <c r="C1527" s="108" t="s">
        <v>3116</v>
      </c>
      <c r="D1527" s="82" t="s">
        <v>3116</v>
      </c>
      <c r="E1527" s="133" t="s">
        <v>3772</v>
      </c>
      <c r="F1527" s="82" t="s">
        <v>3773</v>
      </c>
    </row>
    <row r="1528" spans="1:6" x14ac:dyDescent="0.2">
      <c r="A1528" s="108">
        <v>15830217</v>
      </c>
      <c r="B1528" s="82" t="s">
        <v>3825</v>
      </c>
      <c r="C1528" s="108" t="s">
        <v>3116</v>
      </c>
      <c r="D1528" s="82" t="s">
        <v>3116</v>
      </c>
      <c r="E1528" s="133" t="s">
        <v>3772</v>
      </c>
      <c r="F1528" s="82" t="s">
        <v>3773</v>
      </c>
    </row>
    <row r="1529" spans="1:6" x14ac:dyDescent="0.2">
      <c r="A1529" s="108">
        <v>15810017</v>
      </c>
      <c r="B1529" s="82" t="s">
        <v>3826</v>
      </c>
      <c r="C1529" s="108" t="s">
        <v>3116</v>
      </c>
      <c r="D1529" s="82" t="s">
        <v>3116</v>
      </c>
      <c r="E1529" s="133" t="s">
        <v>3772</v>
      </c>
      <c r="F1529" s="82" t="s">
        <v>3773</v>
      </c>
    </row>
    <row r="1530" spans="1:6" x14ac:dyDescent="0.2">
      <c r="A1530" s="108">
        <v>15810097</v>
      </c>
      <c r="B1530" s="82" t="s">
        <v>3826</v>
      </c>
      <c r="C1530" s="108" t="s">
        <v>3116</v>
      </c>
      <c r="D1530" s="82" t="s">
        <v>3116</v>
      </c>
      <c r="E1530" s="133" t="s">
        <v>3772</v>
      </c>
      <c r="F1530" s="82" t="s">
        <v>3773</v>
      </c>
    </row>
    <row r="1531" spans="1:6" x14ac:dyDescent="0.2">
      <c r="A1531" s="108">
        <v>15810137</v>
      </c>
      <c r="B1531" s="82" t="s">
        <v>3826</v>
      </c>
      <c r="C1531" s="108" t="s">
        <v>3116</v>
      </c>
      <c r="D1531" s="82" t="s">
        <v>3116</v>
      </c>
      <c r="E1531" s="133" t="s">
        <v>3772</v>
      </c>
      <c r="F1531" s="82" t="s">
        <v>3773</v>
      </c>
    </row>
    <row r="1532" spans="1:6" x14ac:dyDescent="0.2">
      <c r="A1532" s="108">
        <v>15810437</v>
      </c>
      <c r="B1532" s="82" t="s">
        <v>3826</v>
      </c>
      <c r="C1532" s="108" t="s">
        <v>3116</v>
      </c>
      <c r="D1532" s="82" t="s">
        <v>3116</v>
      </c>
      <c r="E1532" s="133" t="s">
        <v>3772</v>
      </c>
      <c r="F1532" s="82" t="s">
        <v>3773</v>
      </c>
    </row>
    <row r="1533" spans="1:6" ht="38.25" x14ac:dyDescent="0.2">
      <c r="A1533" s="108">
        <v>15800228</v>
      </c>
      <c r="B1533" s="82" t="s">
        <v>3827</v>
      </c>
      <c r="C1533" s="123" t="s">
        <v>3828</v>
      </c>
      <c r="D1533" s="99" t="s">
        <v>3829</v>
      </c>
      <c r="E1533" s="133" t="s">
        <v>3769</v>
      </c>
      <c r="F1533" s="82" t="s">
        <v>3770</v>
      </c>
    </row>
    <row r="1534" spans="1:6" x14ac:dyDescent="0.2">
      <c r="A1534" s="108">
        <v>15810469</v>
      </c>
      <c r="B1534" s="82" t="s">
        <v>3830</v>
      </c>
      <c r="C1534" s="108" t="s">
        <v>3116</v>
      </c>
      <c r="D1534" s="82" t="s">
        <v>3116</v>
      </c>
      <c r="E1534" s="133" t="s">
        <v>3810</v>
      </c>
      <c r="F1534" s="82" t="s">
        <v>3811</v>
      </c>
    </row>
    <row r="1535" spans="1:6" ht="38.25" x14ac:dyDescent="0.2">
      <c r="A1535" s="108">
        <v>15810168</v>
      </c>
      <c r="B1535" s="82" t="s">
        <v>3831</v>
      </c>
      <c r="C1535" s="123" t="s">
        <v>3832</v>
      </c>
      <c r="D1535" s="99" t="s">
        <v>3833</v>
      </c>
      <c r="E1535" s="134" t="s">
        <v>3834</v>
      </c>
      <c r="F1535" s="99" t="s">
        <v>3835</v>
      </c>
    </row>
    <row r="1536" spans="1:6" ht="38.25" x14ac:dyDescent="0.2">
      <c r="A1536" s="108">
        <v>15802218</v>
      </c>
      <c r="B1536" s="82" t="s">
        <v>3836</v>
      </c>
      <c r="C1536" s="123" t="s">
        <v>3837</v>
      </c>
      <c r="D1536" s="99" t="s">
        <v>3838</v>
      </c>
      <c r="E1536" s="133" t="s">
        <v>3769</v>
      </c>
      <c r="F1536" s="82" t="s">
        <v>3770</v>
      </c>
    </row>
    <row r="1537" spans="1:6" x14ac:dyDescent="0.2">
      <c r="A1537" s="108">
        <v>15800243</v>
      </c>
      <c r="B1537" s="82" t="s">
        <v>3257</v>
      </c>
      <c r="C1537" s="108">
        <v>88300540</v>
      </c>
      <c r="D1537" s="82" t="s">
        <v>3258</v>
      </c>
      <c r="E1537" s="133" t="s">
        <v>3769</v>
      </c>
      <c r="F1537" s="82" t="s">
        <v>3770</v>
      </c>
    </row>
    <row r="1538" spans="1:6" x14ac:dyDescent="0.2">
      <c r="A1538" s="108">
        <v>15830243</v>
      </c>
      <c r="B1538" s="82" t="s">
        <v>3259</v>
      </c>
      <c r="C1538" s="108">
        <v>88300553</v>
      </c>
      <c r="D1538" s="82" t="s">
        <v>3260</v>
      </c>
      <c r="E1538" s="133" t="s">
        <v>3769</v>
      </c>
      <c r="F1538" s="82" t="s">
        <v>3770</v>
      </c>
    </row>
    <row r="1539" spans="1:6" x14ac:dyDescent="0.2">
      <c r="A1539" s="108">
        <v>15800233</v>
      </c>
      <c r="B1539" s="82" t="s">
        <v>3261</v>
      </c>
      <c r="C1539" s="108">
        <v>88300539</v>
      </c>
      <c r="D1539" s="82" t="s">
        <v>3262</v>
      </c>
      <c r="E1539" s="133" t="s">
        <v>3769</v>
      </c>
      <c r="F1539" s="82" t="s">
        <v>3770</v>
      </c>
    </row>
    <row r="1540" spans="1:6" x14ac:dyDescent="0.2">
      <c r="A1540" s="108">
        <v>15830233</v>
      </c>
      <c r="B1540" s="82" t="s">
        <v>3263</v>
      </c>
      <c r="C1540" s="108">
        <v>88300552</v>
      </c>
      <c r="D1540" s="82" t="s">
        <v>3264</v>
      </c>
      <c r="E1540" s="133" t="s">
        <v>3769</v>
      </c>
      <c r="F1540" s="82" t="s">
        <v>3770</v>
      </c>
    </row>
    <row r="1541" spans="1:6" x14ac:dyDescent="0.2">
      <c r="A1541" s="108">
        <v>15800223</v>
      </c>
      <c r="B1541" s="82" t="s">
        <v>3265</v>
      </c>
      <c r="C1541" s="108">
        <v>88300538</v>
      </c>
      <c r="D1541" s="82" t="s">
        <v>3266</v>
      </c>
      <c r="E1541" s="133" t="s">
        <v>3769</v>
      </c>
      <c r="F1541" s="82" t="s">
        <v>3770</v>
      </c>
    </row>
    <row r="1542" spans="1:6" x14ac:dyDescent="0.2">
      <c r="A1542" s="108">
        <v>15830223</v>
      </c>
      <c r="B1542" s="82" t="s">
        <v>3267</v>
      </c>
      <c r="C1542" s="108">
        <v>88300551</v>
      </c>
      <c r="D1542" s="82" t="s">
        <v>3268</v>
      </c>
      <c r="E1542" s="133" t="s">
        <v>3769</v>
      </c>
      <c r="F1542" s="82" t="s">
        <v>3770</v>
      </c>
    </row>
    <row r="1543" spans="1:6" x14ac:dyDescent="0.2">
      <c r="A1543" s="108">
        <v>15832223</v>
      </c>
      <c r="B1543" s="82" t="s">
        <v>3269</v>
      </c>
      <c r="C1543" s="108">
        <v>88300551</v>
      </c>
      <c r="D1543" s="82" t="s">
        <v>3268</v>
      </c>
      <c r="E1543" s="133" t="s">
        <v>3769</v>
      </c>
      <c r="F1543" s="82" t="s">
        <v>3770</v>
      </c>
    </row>
    <row r="1544" spans="1:6" x14ac:dyDescent="0.2">
      <c r="A1544" s="108">
        <v>15802223</v>
      </c>
      <c r="B1544" s="82" t="s">
        <v>3270</v>
      </c>
      <c r="C1544" s="108">
        <v>88300538</v>
      </c>
      <c r="D1544" s="82" t="s">
        <v>3266</v>
      </c>
      <c r="E1544" s="133" t="s">
        <v>3769</v>
      </c>
      <c r="F1544" s="82" t="s">
        <v>3770</v>
      </c>
    </row>
    <row r="1545" spans="1:6" x14ac:dyDescent="0.2">
      <c r="A1545" s="108">
        <v>15801223</v>
      </c>
      <c r="B1545" s="82" t="s">
        <v>3271</v>
      </c>
      <c r="C1545" s="108">
        <v>88300538</v>
      </c>
      <c r="D1545" s="82" t="s">
        <v>3266</v>
      </c>
      <c r="E1545" s="133" t="s">
        <v>3769</v>
      </c>
      <c r="F1545" s="82" t="s">
        <v>3770</v>
      </c>
    </row>
    <row r="1546" spans="1:6" x14ac:dyDescent="0.2">
      <c r="A1546" s="108">
        <v>15800213</v>
      </c>
      <c r="B1546" s="82" t="s">
        <v>3272</v>
      </c>
      <c r="C1546" s="108">
        <v>88300537</v>
      </c>
      <c r="D1546" s="82" t="s">
        <v>3273</v>
      </c>
      <c r="E1546" s="133" t="s">
        <v>3769</v>
      </c>
      <c r="F1546" s="82" t="s">
        <v>3770</v>
      </c>
    </row>
    <row r="1547" spans="1:6" x14ac:dyDescent="0.2">
      <c r="A1547" s="108">
        <v>15830213</v>
      </c>
      <c r="B1547" s="82" t="s">
        <v>3274</v>
      </c>
      <c r="C1547" s="108">
        <v>88300550</v>
      </c>
      <c r="D1547" s="82" t="s">
        <v>3275</v>
      </c>
      <c r="E1547" s="133" t="s">
        <v>3769</v>
      </c>
      <c r="F1547" s="82" t="s">
        <v>3770</v>
      </c>
    </row>
    <row r="1548" spans="1:6" x14ac:dyDescent="0.2">
      <c r="A1548" s="108">
        <v>15810133</v>
      </c>
      <c r="B1548" s="82" t="s">
        <v>3276</v>
      </c>
      <c r="C1548" s="108">
        <v>88300537</v>
      </c>
      <c r="D1548" s="82" t="s">
        <v>3273</v>
      </c>
      <c r="E1548" s="133" t="s">
        <v>3769</v>
      </c>
      <c r="F1548" s="82" t="s">
        <v>3770</v>
      </c>
    </row>
    <row r="1549" spans="1:6" ht="25.5" x14ac:dyDescent="0.2">
      <c r="A1549" s="108">
        <v>15810013</v>
      </c>
      <c r="B1549" s="82" t="s">
        <v>3276</v>
      </c>
      <c r="C1549" s="108">
        <v>88302635</v>
      </c>
      <c r="D1549" s="82" t="s">
        <v>3839</v>
      </c>
      <c r="E1549" s="134" t="s">
        <v>3834</v>
      </c>
      <c r="F1549" s="99" t="s">
        <v>3835</v>
      </c>
    </row>
    <row r="1550" spans="1:6" x14ac:dyDescent="0.2">
      <c r="A1550" s="108">
        <v>15800241</v>
      </c>
      <c r="B1550" s="82" t="s">
        <v>3277</v>
      </c>
      <c r="C1550" s="108">
        <v>88300529</v>
      </c>
      <c r="D1550" s="82" t="s">
        <v>3278</v>
      </c>
      <c r="E1550" s="133" t="s">
        <v>3769</v>
      </c>
      <c r="F1550" s="82" t="s">
        <v>3770</v>
      </c>
    </row>
    <row r="1551" spans="1:6" x14ac:dyDescent="0.2">
      <c r="A1551" s="108">
        <v>15830241</v>
      </c>
      <c r="B1551" s="82" t="s">
        <v>3279</v>
      </c>
      <c r="C1551" s="108">
        <v>88300565</v>
      </c>
      <c r="D1551" s="82" t="s">
        <v>3280</v>
      </c>
      <c r="E1551" s="133" t="s">
        <v>3769</v>
      </c>
      <c r="F1551" s="82" t="s">
        <v>3770</v>
      </c>
    </row>
    <row r="1552" spans="1:6" x14ac:dyDescent="0.2">
      <c r="A1552" s="108">
        <v>15800231</v>
      </c>
      <c r="B1552" s="82" t="s">
        <v>3281</v>
      </c>
      <c r="C1552" s="108">
        <v>88300528</v>
      </c>
      <c r="D1552" s="82" t="s">
        <v>3282</v>
      </c>
      <c r="E1552" s="133" t="s">
        <v>3769</v>
      </c>
      <c r="F1552" s="82" t="s">
        <v>3770</v>
      </c>
    </row>
    <row r="1553" spans="1:6" x14ac:dyDescent="0.2">
      <c r="A1553" s="108">
        <v>15830231</v>
      </c>
      <c r="B1553" s="82" t="s">
        <v>3283</v>
      </c>
      <c r="C1553" s="108">
        <v>88300564</v>
      </c>
      <c r="D1553" s="82" t="s">
        <v>3284</v>
      </c>
      <c r="E1553" s="133" t="s">
        <v>3769</v>
      </c>
      <c r="F1553" s="82" t="s">
        <v>3770</v>
      </c>
    </row>
    <row r="1554" spans="1:6" ht="25.5" x14ac:dyDescent="0.2">
      <c r="A1554" s="108">
        <v>15810101</v>
      </c>
      <c r="B1554" s="82" t="s">
        <v>3285</v>
      </c>
      <c r="C1554" s="108">
        <v>88302636</v>
      </c>
      <c r="D1554" s="82" t="s">
        <v>3840</v>
      </c>
      <c r="E1554" s="134" t="s">
        <v>3834</v>
      </c>
      <c r="F1554" s="99" t="s">
        <v>3835</v>
      </c>
    </row>
    <row r="1555" spans="1:6" x14ac:dyDescent="0.2">
      <c r="A1555" s="108">
        <v>15800221</v>
      </c>
      <c r="B1555" s="82" t="s">
        <v>3286</v>
      </c>
      <c r="C1555" s="108">
        <v>88300527</v>
      </c>
      <c r="D1555" s="82" t="s">
        <v>3287</v>
      </c>
      <c r="E1555" s="133" t="s">
        <v>3769</v>
      </c>
      <c r="F1555" s="82" t="s">
        <v>3770</v>
      </c>
    </row>
    <row r="1556" spans="1:6" x14ac:dyDescent="0.2">
      <c r="A1556" s="108">
        <v>15830221</v>
      </c>
      <c r="B1556" s="82" t="s">
        <v>3288</v>
      </c>
      <c r="C1556" s="108">
        <v>88300563</v>
      </c>
      <c r="D1556" s="82" t="s">
        <v>3289</v>
      </c>
      <c r="E1556" s="133" t="s">
        <v>3769</v>
      </c>
      <c r="F1556" s="82" t="s">
        <v>3770</v>
      </c>
    </row>
    <row r="1557" spans="1:6" x14ac:dyDescent="0.2">
      <c r="A1557" s="108">
        <v>15832221</v>
      </c>
      <c r="B1557" s="82" t="s">
        <v>3290</v>
      </c>
      <c r="C1557" s="108">
        <v>88300563</v>
      </c>
      <c r="D1557" s="82" t="s">
        <v>3289</v>
      </c>
      <c r="E1557" s="133" t="s">
        <v>3769</v>
      </c>
      <c r="F1557" s="82" t="s">
        <v>3770</v>
      </c>
    </row>
    <row r="1558" spans="1:6" ht="25.5" x14ac:dyDescent="0.2">
      <c r="A1558" s="108">
        <v>15810181</v>
      </c>
      <c r="B1558" s="82" t="s">
        <v>3291</v>
      </c>
      <c r="C1558" s="108">
        <v>88302637</v>
      </c>
      <c r="D1558" s="82" t="s">
        <v>3841</v>
      </c>
      <c r="E1558" s="134" t="s">
        <v>3834</v>
      </c>
      <c r="F1558" s="99" t="s">
        <v>3835</v>
      </c>
    </row>
    <row r="1559" spans="1:6" x14ac:dyDescent="0.2">
      <c r="A1559" s="108">
        <v>15801221</v>
      </c>
      <c r="B1559" s="82" t="s">
        <v>3292</v>
      </c>
      <c r="C1559" s="108">
        <v>88300527</v>
      </c>
      <c r="D1559" s="82" t="s">
        <v>3287</v>
      </c>
      <c r="E1559" s="133" t="s">
        <v>3769</v>
      </c>
      <c r="F1559" s="82" t="s">
        <v>3770</v>
      </c>
    </row>
    <row r="1560" spans="1:6" x14ac:dyDescent="0.2">
      <c r="A1560" s="108">
        <v>15810341</v>
      </c>
      <c r="B1560" s="82" t="s">
        <v>3293</v>
      </c>
      <c r="C1560" s="108">
        <v>88300527</v>
      </c>
      <c r="D1560" s="82" t="s">
        <v>3287</v>
      </c>
      <c r="E1560" s="133" t="s">
        <v>3769</v>
      </c>
      <c r="F1560" s="82" t="s">
        <v>3770</v>
      </c>
    </row>
    <row r="1561" spans="1:6" x14ac:dyDescent="0.2">
      <c r="A1561" s="108">
        <v>15810561</v>
      </c>
      <c r="B1561" s="82" t="s">
        <v>3293</v>
      </c>
      <c r="C1561" s="108">
        <v>88300527</v>
      </c>
      <c r="D1561" s="82" t="s">
        <v>3287</v>
      </c>
      <c r="E1561" s="133" t="s">
        <v>3769</v>
      </c>
      <c r="F1561" s="82" t="s">
        <v>3770</v>
      </c>
    </row>
    <row r="1562" spans="1:6" ht="25.5" x14ac:dyDescent="0.2">
      <c r="A1562" s="108">
        <v>15810161</v>
      </c>
      <c r="B1562" s="82" t="s">
        <v>3293</v>
      </c>
      <c r="C1562" s="108">
        <v>88302638</v>
      </c>
      <c r="D1562" s="82" t="s">
        <v>3842</v>
      </c>
      <c r="E1562" s="134" t="s">
        <v>3834</v>
      </c>
      <c r="F1562" s="99" t="s">
        <v>3835</v>
      </c>
    </row>
    <row r="1563" spans="1:6" x14ac:dyDescent="0.2">
      <c r="A1563" s="108">
        <v>15800211</v>
      </c>
      <c r="B1563" s="82" t="s">
        <v>3294</v>
      </c>
      <c r="C1563" s="108">
        <v>88300526</v>
      </c>
      <c r="D1563" s="82" t="s">
        <v>3295</v>
      </c>
      <c r="E1563" s="133" t="s">
        <v>3769</v>
      </c>
      <c r="F1563" s="82" t="s">
        <v>3770</v>
      </c>
    </row>
    <row r="1564" spans="1:6" x14ac:dyDescent="0.2">
      <c r="A1564" s="108">
        <v>15830211</v>
      </c>
      <c r="B1564" s="82" t="s">
        <v>3296</v>
      </c>
      <c r="C1564" s="108">
        <v>88300562</v>
      </c>
      <c r="D1564" s="82" t="s">
        <v>3297</v>
      </c>
      <c r="E1564" s="133" t="s">
        <v>3769</v>
      </c>
      <c r="F1564" s="82" t="s">
        <v>3770</v>
      </c>
    </row>
    <row r="1565" spans="1:6" x14ac:dyDescent="0.2">
      <c r="A1565" s="108">
        <v>15802211</v>
      </c>
      <c r="B1565" s="82" t="s">
        <v>3298</v>
      </c>
      <c r="C1565" s="108">
        <v>88300526</v>
      </c>
      <c r="D1565" s="82" t="s">
        <v>3295</v>
      </c>
      <c r="E1565" s="133" t="s">
        <v>3769</v>
      </c>
      <c r="F1565" s="82" t="s">
        <v>3770</v>
      </c>
    </row>
    <row r="1566" spans="1:6" x14ac:dyDescent="0.2">
      <c r="A1566" s="108">
        <v>15810131</v>
      </c>
      <c r="B1566" s="82" t="s">
        <v>3096</v>
      </c>
      <c r="C1566" s="108">
        <v>88300526</v>
      </c>
      <c r="D1566" s="82" t="s">
        <v>3295</v>
      </c>
      <c r="E1566" s="133" t="s">
        <v>3769</v>
      </c>
      <c r="F1566" s="82" t="s">
        <v>3770</v>
      </c>
    </row>
    <row r="1567" spans="1:6" ht="25.5" x14ac:dyDescent="0.2">
      <c r="A1567" s="108">
        <v>15810011</v>
      </c>
      <c r="B1567" s="82" t="s">
        <v>3096</v>
      </c>
      <c r="C1567" s="108">
        <v>88302639</v>
      </c>
      <c r="D1567" s="82" t="s">
        <v>3843</v>
      </c>
      <c r="E1567" s="134" t="s">
        <v>3834</v>
      </c>
      <c r="F1567" s="99" t="s">
        <v>3835</v>
      </c>
    </row>
    <row r="1568" spans="1:6" ht="25.5" x14ac:dyDescent="0.2">
      <c r="A1568" s="108">
        <v>25810500</v>
      </c>
      <c r="B1568" s="82" t="s">
        <v>3299</v>
      </c>
      <c r="C1568" s="108">
        <v>88302634</v>
      </c>
      <c r="D1568" s="82" t="s">
        <v>3844</v>
      </c>
      <c r="E1568" s="134" t="s">
        <v>3834</v>
      </c>
      <c r="F1568" s="99" t="s">
        <v>3835</v>
      </c>
    </row>
    <row r="1569" spans="1:6" x14ac:dyDescent="0.2">
      <c r="A1569" s="108">
        <v>15800347</v>
      </c>
      <c r="B1569" s="82" t="s">
        <v>3845</v>
      </c>
      <c r="C1569" s="108" t="s">
        <v>3116</v>
      </c>
      <c r="D1569" s="82" t="s">
        <v>3116</v>
      </c>
      <c r="E1569" s="133" t="s">
        <v>3772</v>
      </c>
      <c r="F1569" s="82" t="s">
        <v>3773</v>
      </c>
    </row>
    <row r="1570" spans="1:6" x14ac:dyDescent="0.2">
      <c r="A1570" s="108">
        <v>15830347</v>
      </c>
      <c r="B1570" s="82" t="s">
        <v>3846</v>
      </c>
      <c r="C1570" s="108" t="s">
        <v>3116</v>
      </c>
      <c r="D1570" s="82" t="s">
        <v>3116</v>
      </c>
      <c r="E1570" s="133" t="s">
        <v>3772</v>
      </c>
      <c r="F1570" s="82" t="s">
        <v>3773</v>
      </c>
    </row>
    <row r="1571" spans="1:6" x14ac:dyDescent="0.2">
      <c r="A1571" s="108">
        <v>15810307</v>
      </c>
      <c r="B1571" s="82" t="s">
        <v>3847</v>
      </c>
      <c r="C1571" s="108" t="s">
        <v>3116</v>
      </c>
      <c r="D1571" s="82" t="s">
        <v>3116</v>
      </c>
      <c r="E1571" s="133" t="s">
        <v>3772</v>
      </c>
      <c r="F1571" s="82" t="s">
        <v>3773</v>
      </c>
    </row>
    <row r="1572" spans="1:6" x14ac:dyDescent="0.2">
      <c r="A1572" s="108">
        <v>15800337</v>
      </c>
      <c r="B1572" s="82" t="s">
        <v>3848</v>
      </c>
      <c r="C1572" s="108" t="s">
        <v>3116</v>
      </c>
      <c r="D1572" s="82" t="s">
        <v>3116</v>
      </c>
      <c r="E1572" s="133" t="s">
        <v>3772</v>
      </c>
      <c r="F1572" s="82" t="s">
        <v>3773</v>
      </c>
    </row>
    <row r="1573" spans="1:6" x14ac:dyDescent="0.2">
      <c r="A1573" s="108">
        <v>15830337</v>
      </c>
      <c r="B1573" s="82" t="s">
        <v>3849</v>
      </c>
      <c r="C1573" s="108" t="s">
        <v>3116</v>
      </c>
      <c r="D1573" s="82" t="s">
        <v>3116</v>
      </c>
      <c r="E1573" s="133" t="s">
        <v>3772</v>
      </c>
      <c r="F1573" s="82" t="s">
        <v>3773</v>
      </c>
    </row>
    <row r="1574" spans="1:6" x14ac:dyDescent="0.2">
      <c r="A1574" s="108">
        <v>15860337</v>
      </c>
      <c r="B1574" s="82" t="s">
        <v>3850</v>
      </c>
      <c r="C1574" s="108" t="s">
        <v>3116</v>
      </c>
      <c r="D1574" s="82" t="s">
        <v>3116</v>
      </c>
      <c r="E1574" s="133" t="s">
        <v>3772</v>
      </c>
      <c r="F1574" s="82" t="s">
        <v>3773</v>
      </c>
    </row>
    <row r="1575" spans="1:6" x14ac:dyDescent="0.2">
      <c r="A1575" s="108">
        <v>15832337</v>
      </c>
      <c r="B1575" s="82" t="s">
        <v>3851</v>
      </c>
      <c r="C1575" s="108" t="s">
        <v>3116</v>
      </c>
      <c r="D1575" s="82" t="s">
        <v>3116</v>
      </c>
      <c r="E1575" s="133" t="s">
        <v>3772</v>
      </c>
      <c r="F1575" s="82" t="s">
        <v>3773</v>
      </c>
    </row>
    <row r="1576" spans="1:6" x14ac:dyDescent="0.2">
      <c r="A1576" s="108">
        <v>15800327</v>
      </c>
      <c r="B1576" s="82" t="s">
        <v>3852</v>
      </c>
      <c r="C1576" s="108" t="s">
        <v>3116</v>
      </c>
      <c r="D1576" s="82" t="s">
        <v>3116</v>
      </c>
      <c r="E1576" s="133" t="s">
        <v>3772</v>
      </c>
      <c r="F1576" s="82" t="s">
        <v>3773</v>
      </c>
    </row>
    <row r="1577" spans="1:6" x14ac:dyDescent="0.2">
      <c r="A1577" s="108">
        <v>15830327</v>
      </c>
      <c r="B1577" s="82" t="s">
        <v>3853</v>
      </c>
      <c r="C1577" s="108" t="s">
        <v>3116</v>
      </c>
      <c r="D1577" s="82" t="s">
        <v>3116</v>
      </c>
      <c r="E1577" s="133" t="s">
        <v>3772</v>
      </c>
      <c r="F1577" s="82" t="s">
        <v>3773</v>
      </c>
    </row>
    <row r="1578" spans="1:6" x14ac:dyDescent="0.2">
      <c r="A1578" s="108">
        <v>15860327</v>
      </c>
      <c r="B1578" s="82" t="s">
        <v>3854</v>
      </c>
      <c r="C1578" s="108" t="s">
        <v>3116</v>
      </c>
      <c r="D1578" s="82" t="s">
        <v>3116</v>
      </c>
      <c r="E1578" s="133" t="s">
        <v>3772</v>
      </c>
      <c r="F1578" s="82" t="s">
        <v>3773</v>
      </c>
    </row>
    <row r="1579" spans="1:6" x14ac:dyDescent="0.2">
      <c r="A1579" s="108">
        <v>15800317</v>
      </c>
      <c r="B1579" s="82" t="s">
        <v>3855</v>
      </c>
      <c r="C1579" s="108" t="s">
        <v>3116</v>
      </c>
      <c r="D1579" s="82" t="s">
        <v>3116</v>
      </c>
      <c r="E1579" s="133" t="s">
        <v>3772</v>
      </c>
      <c r="F1579" s="82" t="s">
        <v>3773</v>
      </c>
    </row>
    <row r="1580" spans="1:6" x14ac:dyDescent="0.2">
      <c r="A1580" s="108">
        <v>15830317</v>
      </c>
      <c r="B1580" s="82" t="s">
        <v>3856</v>
      </c>
      <c r="C1580" s="108" t="s">
        <v>3116</v>
      </c>
      <c r="D1580" s="82" t="s">
        <v>3116</v>
      </c>
      <c r="E1580" s="133" t="s">
        <v>3772</v>
      </c>
      <c r="F1580" s="82" t="s">
        <v>3773</v>
      </c>
    </row>
    <row r="1581" spans="1:6" x14ac:dyDescent="0.2">
      <c r="A1581" s="108">
        <v>15860317</v>
      </c>
      <c r="B1581" s="82" t="s">
        <v>3857</v>
      </c>
      <c r="C1581" s="108" t="s">
        <v>3116</v>
      </c>
      <c r="D1581" s="82" t="s">
        <v>3116</v>
      </c>
      <c r="E1581" s="133" t="s">
        <v>3772</v>
      </c>
      <c r="F1581" s="82" t="s">
        <v>3773</v>
      </c>
    </row>
    <row r="1582" spans="1:6" x14ac:dyDescent="0.2">
      <c r="A1582" s="108">
        <v>15832317</v>
      </c>
      <c r="B1582" s="82" t="s">
        <v>3858</v>
      </c>
      <c r="C1582" s="108" t="s">
        <v>3116</v>
      </c>
      <c r="D1582" s="82" t="s">
        <v>3116</v>
      </c>
      <c r="E1582" s="133" t="s">
        <v>3772</v>
      </c>
      <c r="F1582" s="82" t="s">
        <v>3773</v>
      </c>
    </row>
    <row r="1583" spans="1:6" x14ac:dyDescent="0.2">
      <c r="A1583" s="108">
        <v>15831317</v>
      </c>
      <c r="B1583" s="82" t="s">
        <v>3859</v>
      </c>
      <c r="C1583" s="108" t="s">
        <v>3116</v>
      </c>
      <c r="D1583" s="82" t="s">
        <v>3116</v>
      </c>
      <c r="E1583" s="133" t="s">
        <v>3772</v>
      </c>
      <c r="F1583" s="82" t="s">
        <v>3773</v>
      </c>
    </row>
    <row r="1584" spans="1:6" x14ac:dyDescent="0.2">
      <c r="A1584" s="108">
        <v>15810057</v>
      </c>
      <c r="B1584" s="82" t="s">
        <v>3860</v>
      </c>
      <c r="C1584" s="108" t="s">
        <v>3116</v>
      </c>
      <c r="D1584" s="82" t="s">
        <v>3116</v>
      </c>
      <c r="E1584" s="133" t="s">
        <v>3772</v>
      </c>
      <c r="F1584" s="82" t="s">
        <v>3773</v>
      </c>
    </row>
    <row r="1585" spans="1:6" ht="38.25" x14ac:dyDescent="0.2">
      <c r="A1585" s="108">
        <v>15810598</v>
      </c>
      <c r="B1585" s="82" t="s">
        <v>3861</v>
      </c>
      <c r="C1585" s="123" t="s">
        <v>3862</v>
      </c>
      <c r="D1585" s="99" t="s">
        <v>3863</v>
      </c>
      <c r="E1585" s="134" t="s">
        <v>3864</v>
      </c>
      <c r="F1585" s="82" t="s">
        <v>3865</v>
      </c>
    </row>
    <row r="1586" spans="1:6" ht="38.25" x14ac:dyDescent="0.2">
      <c r="A1586" s="108">
        <v>15800338</v>
      </c>
      <c r="B1586" s="82" t="s">
        <v>3866</v>
      </c>
      <c r="C1586" s="123" t="s">
        <v>3862</v>
      </c>
      <c r="D1586" s="99" t="s">
        <v>3863</v>
      </c>
      <c r="E1586" s="134" t="s">
        <v>3867</v>
      </c>
      <c r="F1586" s="82" t="s">
        <v>3868</v>
      </c>
    </row>
    <row r="1587" spans="1:6" ht="38.25" x14ac:dyDescent="0.2">
      <c r="A1587" s="108">
        <v>15802328</v>
      </c>
      <c r="B1587" s="82" t="s">
        <v>3869</v>
      </c>
      <c r="C1587" s="123" t="s">
        <v>3862</v>
      </c>
      <c r="D1587" s="99" t="s">
        <v>3863</v>
      </c>
      <c r="E1587" s="133"/>
      <c r="F1587" s="82"/>
    </row>
    <row r="1588" spans="1:6" x14ac:dyDescent="0.2">
      <c r="A1588" s="108">
        <v>15810449</v>
      </c>
      <c r="B1588" s="82" t="s">
        <v>3870</v>
      </c>
      <c r="C1588" s="108" t="s">
        <v>3116</v>
      </c>
      <c r="D1588" s="82" t="s">
        <v>3116</v>
      </c>
      <c r="E1588" s="133" t="s">
        <v>3810</v>
      </c>
      <c r="F1588" s="82" t="s">
        <v>3811</v>
      </c>
    </row>
    <row r="1589" spans="1:6" x14ac:dyDescent="0.2">
      <c r="A1589" s="108">
        <v>15810549</v>
      </c>
      <c r="B1589" s="82" t="s">
        <v>3871</v>
      </c>
      <c r="C1589" s="108" t="s">
        <v>3116</v>
      </c>
      <c r="D1589" s="82" t="s">
        <v>3116</v>
      </c>
      <c r="E1589" s="133" t="s">
        <v>3810</v>
      </c>
      <c r="F1589" s="82" t="s">
        <v>3811</v>
      </c>
    </row>
    <row r="1590" spans="1:6" ht="38.25" x14ac:dyDescent="0.2">
      <c r="A1590" s="108">
        <v>15810178</v>
      </c>
      <c r="B1590" s="82" t="s">
        <v>3872</v>
      </c>
      <c r="C1590" s="123" t="s">
        <v>3873</v>
      </c>
      <c r="D1590" s="99" t="s">
        <v>3874</v>
      </c>
      <c r="E1590" s="133"/>
      <c r="F1590" s="82"/>
    </row>
    <row r="1591" spans="1:6" ht="38.25" x14ac:dyDescent="0.2">
      <c r="A1591" s="108">
        <v>15802318</v>
      </c>
      <c r="B1591" s="82" t="s">
        <v>3875</v>
      </c>
      <c r="C1591" s="123" t="s">
        <v>3876</v>
      </c>
      <c r="D1591" s="99" t="s">
        <v>3877</v>
      </c>
      <c r="E1591" s="133"/>
      <c r="F1591" s="82"/>
    </row>
    <row r="1592" spans="1:6" ht="38.25" x14ac:dyDescent="0.2">
      <c r="A1592" s="108">
        <v>15803318</v>
      </c>
      <c r="B1592" s="82" t="s">
        <v>3878</v>
      </c>
      <c r="C1592" s="123" t="s">
        <v>3876</v>
      </c>
      <c r="D1592" s="99" t="s">
        <v>3877</v>
      </c>
      <c r="E1592" s="133"/>
      <c r="F1592" s="82"/>
    </row>
    <row r="1593" spans="1:6" x14ac:dyDescent="0.2">
      <c r="A1593" s="108">
        <v>15810029</v>
      </c>
      <c r="B1593" s="82" t="s">
        <v>3879</v>
      </c>
      <c r="C1593" s="108" t="s">
        <v>3116</v>
      </c>
      <c r="D1593" s="82" t="s">
        <v>3116</v>
      </c>
      <c r="E1593" s="133" t="s">
        <v>3810</v>
      </c>
      <c r="F1593" s="82" t="s">
        <v>3811</v>
      </c>
    </row>
    <row r="1594" spans="1:6" x14ac:dyDescent="0.2">
      <c r="A1594" s="108">
        <v>15810409</v>
      </c>
      <c r="B1594" s="82" t="s">
        <v>3879</v>
      </c>
      <c r="C1594" s="108" t="s">
        <v>3116</v>
      </c>
      <c r="D1594" s="82" t="s">
        <v>3116</v>
      </c>
      <c r="E1594" s="133" t="s">
        <v>3810</v>
      </c>
      <c r="F1594" s="82" t="s">
        <v>3811</v>
      </c>
    </row>
    <row r="1595" spans="1:6" x14ac:dyDescent="0.2">
      <c r="A1595" s="108">
        <v>15800343</v>
      </c>
      <c r="B1595" s="82" t="s">
        <v>3880</v>
      </c>
      <c r="C1595" s="108">
        <v>88302604</v>
      </c>
      <c r="D1595" s="82" t="s">
        <v>3881</v>
      </c>
      <c r="E1595" s="133"/>
      <c r="F1595" s="82"/>
    </row>
    <row r="1596" spans="1:6" x14ac:dyDescent="0.2">
      <c r="A1596" s="108">
        <v>15830343</v>
      </c>
      <c r="B1596" s="82" t="s">
        <v>3882</v>
      </c>
      <c r="C1596" s="108">
        <v>88302606</v>
      </c>
      <c r="D1596" s="82" t="s">
        <v>3883</v>
      </c>
      <c r="E1596" s="133"/>
      <c r="F1596" s="82"/>
    </row>
    <row r="1597" spans="1:6" x14ac:dyDescent="0.2">
      <c r="A1597" s="108">
        <v>15810303</v>
      </c>
      <c r="B1597" s="82" t="s">
        <v>3884</v>
      </c>
      <c r="C1597" s="108">
        <v>88302616</v>
      </c>
      <c r="D1597" s="82" t="s">
        <v>3885</v>
      </c>
      <c r="E1597" s="133" t="s">
        <v>3886</v>
      </c>
      <c r="F1597" s="82" t="s">
        <v>3887</v>
      </c>
    </row>
    <row r="1598" spans="1:6" x14ac:dyDescent="0.2">
      <c r="A1598" s="108">
        <v>15800333</v>
      </c>
      <c r="B1598" s="82" t="s">
        <v>3888</v>
      </c>
      <c r="C1598" s="108">
        <v>88302607</v>
      </c>
      <c r="D1598" s="82" t="s">
        <v>3889</v>
      </c>
      <c r="E1598" s="133"/>
      <c r="F1598" s="82"/>
    </row>
    <row r="1599" spans="1:6" x14ac:dyDescent="0.2">
      <c r="A1599" s="108">
        <v>15830333</v>
      </c>
      <c r="B1599" s="82" t="s">
        <v>3890</v>
      </c>
      <c r="C1599" s="108">
        <v>88302608</v>
      </c>
      <c r="D1599" s="82" t="s">
        <v>3891</v>
      </c>
      <c r="E1599" s="133"/>
      <c r="F1599" s="82"/>
    </row>
    <row r="1600" spans="1:6" x14ac:dyDescent="0.2">
      <c r="A1600" s="108">
        <v>15860333</v>
      </c>
      <c r="B1600" s="82" t="s">
        <v>3892</v>
      </c>
      <c r="C1600" s="108">
        <v>88302608</v>
      </c>
      <c r="D1600" s="82" t="s">
        <v>3891</v>
      </c>
      <c r="E1600" s="133"/>
      <c r="F1600" s="82"/>
    </row>
    <row r="1601" spans="1:6" x14ac:dyDescent="0.2">
      <c r="A1601" s="108">
        <v>15832333</v>
      </c>
      <c r="B1601" s="82" t="s">
        <v>3893</v>
      </c>
      <c r="C1601" s="108">
        <v>88302608</v>
      </c>
      <c r="D1601" s="82" t="s">
        <v>3891</v>
      </c>
      <c r="E1601" s="133"/>
      <c r="F1601" s="82"/>
    </row>
    <row r="1602" spans="1:6" x14ac:dyDescent="0.2">
      <c r="A1602" s="108">
        <v>15800323</v>
      </c>
      <c r="B1602" s="82" t="s">
        <v>3894</v>
      </c>
      <c r="C1602" s="108">
        <v>88302609</v>
      </c>
      <c r="D1602" s="82" t="s">
        <v>3895</v>
      </c>
      <c r="E1602" s="133"/>
      <c r="F1602" s="82"/>
    </row>
    <row r="1603" spans="1:6" x14ac:dyDescent="0.2">
      <c r="A1603" s="108">
        <v>15830323</v>
      </c>
      <c r="B1603" s="82" t="s">
        <v>3896</v>
      </c>
      <c r="C1603" s="108">
        <v>88302610</v>
      </c>
      <c r="D1603" s="82" t="s">
        <v>3897</v>
      </c>
      <c r="E1603" s="133"/>
      <c r="F1603" s="82"/>
    </row>
    <row r="1604" spans="1:6" x14ac:dyDescent="0.2">
      <c r="A1604" s="108">
        <v>15860323</v>
      </c>
      <c r="B1604" s="82" t="s">
        <v>3898</v>
      </c>
      <c r="C1604" s="108">
        <v>88302610</v>
      </c>
      <c r="D1604" s="82" t="s">
        <v>3897</v>
      </c>
      <c r="E1604" s="133"/>
      <c r="F1604" s="82"/>
    </row>
    <row r="1605" spans="1:6" x14ac:dyDescent="0.2">
      <c r="A1605" s="108">
        <v>15802323</v>
      </c>
      <c r="B1605" s="82" t="s">
        <v>3899</v>
      </c>
      <c r="C1605" s="108">
        <v>88302609</v>
      </c>
      <c r="D1605" s="82" t="s">
        <v>3895</v>
      </c>
      <c r="E1605" s="133"/>
      <c r="F1605" s="82"/>
    </row>
    <row r="1606" spans="1:6" x14ac:dyDescent="0.2">
      <c r="A1606" s="108">
        <v>15810153</v>
      </c>
      <c r="B1606" s="82" t="s">
        <v>3900</v>
      </c>
      <c r="C1606" s="108">
        <v>88302633</v>
      </c>
      <c r="D1606" s="82" t="s">
        <v>3901</v>
      </c>
      <c r="E1606" s="133" t="s">
        <v>3886</v>
      </c>
      <c r="F1606" s="82" t="s">
        <v>3887</v>
      </c>
    </row>
    <row r="1607" spans="1:6" x14ac:dyDescent="0.2">
      <c r="A1607" s="108">
        <v>15800313</v>
      </c>
      <c r="B1607" s="82" t="s">
        <v>3902</v>
      </c>
      <c r="C1607" s="108">
        <v>88302549</v>
      </c>
      <c r="D1607" s="82" t="s">
        <v>3903</v>
      </c>
      <c r="E1607" s="133"/>
      <c r="F1607" s="82"/>
    </row>
    <row r="1608" spans="1:6" x14ac:dyDescent="0.2">
      <c r="A1608" s="108">
        <v>15830313</v>
      </c>
      <c r="B1608" s="82" t="s">
        <v>3904</v>
      </c>
      <c r="C1608" s="108">
        <v>88302558</v>
      </c>
      <c r="D1608" s="82" t="s">
        <v>3905</v>
      </c>
      <c r="E1608" s="133"/>
      <c r="F1608" s="82"/>
    </row>
    <row r="1609" spans="1:6" x14ac:dyDescent="0.2">
      <c r="A1609" s="108">
        <v>15860313</v>
      </c>
      <c r="B1609" s="82" t="s">
        <v>3906</v>
      </c>
      <c r="C1609" s="108">
        <v>88302558</v>
      </c>
      <c r="D1609" s="82" t="s">
        <v>3905</v>
      </c>
      <c r="E1609" s="133"/>
      <c r="F1609" s="82"/>
    </row>
    <row r="1610" spans="1:6" x14ac:dyDescent="0.2">
      <c r="A1610" s="108">
        <v>15831313</v>
      </c>
      <c r="B1610" s="82" t="s">
        <v>3907</v>
      </c>
      <c r="C1610" s="108">
        <v>88302558</v>
      </c>
      <c r="D1610" s="82" t="s">
        <v>3905</v>
      </c>
      <c r="E1610" s="133"/>
      <c r="F1610" s="82"/>
    </row>
    <row r="1611" spans="1:6" x14ac:dyDescent="0.2">
      <c r="A1611" s="108">
        <v>15802313</v>
      </c>
      <c r="B1611" s="82" t="s">
        <v>3908</v>
      </c>
      <c r="C1611" s="108">
        <v>88302549</v>
      </c>
      <c r="D1611" s="82" t="s">
        <v>3903</v>
      </c>
      <c r="E1611" s="133"/>
      <c r="F1611" s="82"/>
    </row>
    <row r="1612" spans="1:6" x14ac:dyDescent="0.2">
      <c r="A1612" s="108">
        <v>15810053</v>
      </c>
      <c r="B1612" s="82" t="s">
        <v>3909</v>
      </c>
      <c r="C1612" s="108">
        <v>88302618</v>
      </c>
      <c r="D1612" s="82" t="s">
        <v>3910</v>
      </c>
      <c r="E1612" s="133" t="s">
        <v>3886</v>
      </c>
      <c r="F1612" s="82" t="s">
        <v>3887</v>
      </c>
    </row>
    <row r="1613" spans="1:6" x14ac:dyDescent="0.2">
      <c r="A1613" s="108">
        <v>15800341</v>
      </c>
      <c r="B1613" s="82" t="s">
        <v>3911</v>
      </c>
      <c r="C1613" s="108">
        <v>88302611</v>
      </c>
      <c r="D1613" s="82" t="s">
        <v>3912</v>
      </c>
      <c r="E1613" s="133"/>
      <c r="F1613" s="82"/>
    </row>
    <row r="1614" spans="1:6" x14ac:dyDescent="0.2">
      <c r="A1614" s="108">
        <v>15830341</v>
      </c>
      <c r="B1614" s="82" t="s">
        <v>3913</v>
      </c>
      <c r="C1614" s="108">
        <v>88302605</v>
      </c>
      <c r="D1614" s="82" t="s">
        <v>3912</v>
      </c>
      <c r="E1614" s="133"/>
      <c r="F1614" s="82"/>
    </row>
    <row r="1615" spans="1:6" x14ac:dyDescent="0.2">
      <c r="A1615" s="108">
        <v>15810301</v>
      </c>
      <c r="B1615" s="82" t="s">
        <v>3914</v>
      </c>
      <c r="C1615" s="108">
        <v>88302605</v>
      </c>
      <c r="D1615" s="82" t="s">
        <v>3912</v>
      </c>
      <c r="E1615" s="133" t="s">
        <v>3886</v>
      </c>
      <c r="F1615" s="82" t="s">
        <v>3887</v>
      </c>
    </row>
    <row r="1616" spans="1:6" x14ac:dyDescent="0.2">
      <c r="A1616" s="108">
        <v>15800331</v>
      </c>
      <c r="B1616" s="82" t="s">
        <v>3915</v>
      </c>
      <c r="C1616" s="108">
        <v>88302612</v>
      </c>
      <c r="D1616" s="82" t="s">
        <v>3916</v>
      </c>
      <c r="E1616" s="133"/>
      <c r="F1616" s="82"/>
    </row>
    <row r="1617" spans="1:6" x14ac:dyDescent="0.2">
      <c r="A1617" s="108">
        <v>15830331</v>
      </c>
      <c r="B1617" s="82" t="s">
        <v>3917</v>
      </c>
      <c r="C1617" s="108">
        <v>88302613</v>
      </c>
      <c r="D1617" s="82" t="s">
        <v>3916</v>
      </c>
      <c r="E1617" s="133"/>
      <c r="F1617" s="82"/>
    </row>
    <row r="1618" spans="1:6" x14ac:dyDescent="0.2">
      <c r="A1618" s="108">
        <v>15860331</v>
      </c>
      <c r="B1618" s="82" t="s">
        <v>3918</v>
      </c>
      <c r="C1618" s="108">
        <v>88302613</v>
      </c>
      <c r="D1618" s="82" t="s">
        <v>3916</v>
      </c>
      <c r="E1618" s="133"/>
      <c r="F1618" s="82"/>
    </row>
    <row r="1619" spans="1:6" x14ac:dyDescent="0.2">
      <c r="A1619" s="108">
        <v>15832331</v>
      </c>
      <c r="B1619" s="82" t="s">
        <v>3919</v>
      </c>
      <c r="C1619" s="108">
        <v>88302613</v>
      </c>
      <c r="D1619" s="82" t="s">
        <v>3916</v>
      </c>
      <c r="E1619" s="133"/>
      <c r="F1619" s="82"/>
    </row>
    <row r="1620" spans="1:6" x14ac:dyDescent="0.2">
      <c r="A1620" s="108">
        <v>15810121</v>
      </c>
      <c r="B1620" s="82" t="s">
        <v>3920</v>
      </c>
      <c r="C1620" s="108">
        <v>88302622</v>
      </c>
      <c r="D1620" s="82" t="s">
        <v>3921</v>
      </c>
      <c r="E1620" s="133" t="s">
        <v>3886</v>
      </c>
      <c r="F1620" s="82" t="s">
        <v>3887</v>
      </c>
    </row>
    <row r="1621" spans="1:6" x14ac:dyDescent="0.2">
      <c r="A1621" s="108">
        <v>15810111</v>
      </c>
      <c r="B1621" s="82" t="s">
        <v>3922</v>
      </c>
      <c r="C1621" s="108">
        <v>88302623</v>
      </c>
      <c r="D1621" s="82" t="s">
        <v>3923</v>
      </c>
      <c r="E1621" s="133" t="s">
        <v>3886</v>
      </c>
      <c r="F1621" s="82" t="s">
        <v>3887</v>
      </c>
    </row>
    <row r="1622" spans="1:6" x14ac:dyDescent="0.2">
      <c r="A1622" s="108">
        <v>15800321</v>
      </c>
      <c r="B1622" s="82" t="s">
        <v>3924</v>
      </c>
      <c r="C1622" s="108">
        <v>88302614</v>
      </c>
      <c r="D1622" s="82" t="s">
        <v>3925</v>
      </c>
      <c r="E1622" s="133"/>
      <c r="F1622" s="82"/>
    </row>
    <row r="1623" spans="1:6" x14ac:dyDescent="0.2">
      <c r="A1623" s="108">
        <v>15830321</v>
      </c>
      <c r="B1623" s="82" t="s">
        <v>3926</v>
      </c>
      <c r="C1623" s="108">
        <v>88302615</v>
      </c>
      <c r="D1623" s="82" t="s">
        <v>3927</v>
      </c>
      <c r="E1623" s="133"/>
      <c r="F1623" s="82"/>
    </row>
    <row r="1624" spans="1:6" x14ac:dyDescent="0.2">
      <c r="A1624" s="108">
        <v>15860321</v>
      </c>
      <c r="B1624" s="82" t="s">
        <v>3928</v>
      </c>
      <c r="C1624" s="108">
        <v>88302615</v>
      </c>
      <c r="D1624" s="82" t="s">
        <v>3927</v>
      </c>
      <c r="E1624" s="133"/>
      <c r="F1624" s="82"/>
    </row>
    <row r="1625" spans="1:6" x14ac:dyDescent="0.2">
      <c r="A1625" s="108">
        <v>15810171</v>
      </c>
      <c r="B1625" s="82" t="s">
        <v>3929</v>
      </c>
      <c r="C1625" s="108">
        <v>88302624</v>
      </c>
      <c r="D1625" s="82" t="s">
        <v>3930</v>
      </c>
      <c r="E1625" s="133" t="s">
        <v>3886</v>
      </c>
      <c r="F1625" s="82" t="s">
        <v>3887</v>
      </c>
    </row>
    <row r="1626" spans="1:6" x14ac:dyDescent="0.2">
      <c r="A1626" s="108">
        <v>15810351</v>
      </c>
      <c r="B1626" s="82" t="s">
        <v>3929</v>
      </c>
      <c r="C1626" s="108">
        <v>88302614</v>
      </c>
      <c r="D1626" s="82" t="s">
        <v>3925</v>
      </c>
      <c r="E1626" s="133" t="s">
        <v>3931</v>
      </c>
      <c r="F1626" s="82" t="s">
        <v>3932</v>
      </c>
    </row>
    <row r="1627" spans="1:6" x14ac:dyDescent="0.2">
      <c r="A1627" s="108">
        <v>15810481</v>
      </c>
      <c r="B1627" s="82" t="s">
        <v>3929</v>
      </c>
      <c r="C1627" s="108" t="s">
        <v>3116</v>
      </c>
      <c r="D1627" s="82" t="s">
        <v>3116</v>
      </c>
      <c r="E1627" s="133"/>
      <c r="F1627" s="82"/>
    </row>
    <row r="1628" spans="1:6" x14ac:dyDescent="0.2">
      <c r="A1628" s="108">
        <v>15810581</v>
      </c>
      <c r="B1628" s="82" t="s">
        <v>3929</v>
      </c>
      <c r="C1628" s="108" t="s">
        <v>3116</v>
      </c>
      <c r="D1628" s="82" t="s">
        <v>3116</v>
      </c>
      <c r="E1628" s="133"/>
      <c r="F1628" s="82"/>
    </row>
    <row r="1629" spans="1:6" x14ac:dyDescent="0.2">
      <c r="A1629" s="108">
        <v>15800311</v>
      </c>
      <c r="B1629" s="82" t="s">
        <v>3933</v>
      </c>
      <c r="C1629" s="108">
        <v>88302531</v>
      </c>
      <c r="D1629" s="82" t="s">
        <v>3934</v>
      </c>
      <c r="E1629" s="133"/>
      <c r="F1629" s="82"/>
    </row>
    <row r="1630" spans="1:6" x14ac:dyDescent="0.2">
      <c r="A1630" s="108">
        <v>15830311</v>
      </c>
      <c r="B1630" s="82" t="s">
        <v>3935</v>
      </c>
      <c r="C1630" s="108">
        <v>88302540</v>
      </c>
      <c r="D1630" s="82" t="s">
        <v>3936</v>
      </c>
      <c r="E1630" s="133"/>
      <c r="F1630" s="82"/>
    </row>
    <row r="1631" spans="1:6" x14ac:dyDescent="0.2">
      <c r="A1631" s="108">
        <v>15860311</v>
      </c>
      <c r="B1631" s="82" t="s">
        <v>3937</v>
      </c>
      <c r="C1631" s="108">
        <v>88302540</v>
      </c>
      <c r="D1631" s="82" t="s">
        <v>3936</v>
      </c>
      <c r="E1631" s="133"/>
      <c r="F1631" s="82"/>
    </row>
    <row r="1632" spans="1:6" x14ac:dyDescent="0.2">
      <c r="A1632" s="108">
        <v>15831311</v>
      </c>
      <c r="B1632" s="82" t="s">
        <v>3938</v>
      </c>
      <c r="C1632" s="108">
        <v>88302540</v>
      </c>
      <c r="D1632" s="82" t="s">
        <v>3936</v>
      </c>
      <c r="E1632" s="133"/>
      <c r="F1632" s="82"/>
    </row>
    <row r="1633" spans="1:6" x14ac:dyDescent="0.2">
      <c r="A1633" s="108">
        <v>15802311</v>
      </c>
      <c r="B1633" s="82" t="s">
        <v>3939</v>
      </c>
      <c r="C1633" s="108">
        <v>88302531</v>
      </c>
      <c r="D1633" s="82" t="s">
        <v>3934</v>
      </c>
      <c r="E1633" s="133"/>
      <c r="F1633" s="82"/>
    </row>
    <row r="1634" spans="1:6" x14ac:dyDescent="0.2">
      <c r="A1634" s="108">
        <v>15822311</v>
      </c>
      <c r="B1634" s="82" t="s">
        <v>3940</v>
      </c>
      <c r="C1634" s="108">
        <v>88302540</v>
      </c>
      <c r="D1634" s="82" t="s">
        <v>3936</v>
      </c>
      <c r="E1634" s="133"/>
      <c r="F1634" s="82"/>
    </row>
    <row r="1635" spans="1:6" x14ac:dyDescent="0.2">
      <c r="A1635" s="108">
        <v>15810051</v>
      </c>
      <c r="B1635" s="82" t="s">
        <v>3941</v>
      </c>
      <c r="C1635" s="108">
        <v>88302625</v>
      </c>
      <c r="D1635" s="82" t="s">
        <v>3942</v>
      </c>
      <c r="E1635" s="133" t="s">
        <v>3886</v>
      </c>
      <c r="F1635" s="82" t="s">
        <v>3887</v>
      </c>
    </row>
    <row r="1636" spans="1:6" x14ac:dyDescent="0.2">
      <c r="A1636" s="108">
        <v>15810391</v>
      </c>
      <c r="B1636" s="82" t="s">
        <v>3941</v>
      </c>
      <c r="C1636" s="108" t="s">
        <v>3116</v>
      </c>
      <c r="D1636" s="82" t="s">
        <v>3116</v>
      </c>
      <c r="E1636" s="133"/>
      <c r="F1636" s="82"/>
    </row>
    <row r="1637" spans="1:6" x14ac:dyDescent="0.2">
      <c r="A1637" s="108">
        <v>25810510</v>
      </c>
      <c r="B1637" s="82" t="s">
        <v>3943</v>
      </c>
      <c r="C1637" s="108">
        <v>88302514</v>
      </c>
      <c r="D1637" s="82" t="s">
        <v>3944</v>
      </c>
      <c r="E1637" s="133" t="s">
        <v>3886</v>
      </c>
      <c r="F1637" s="82" t="s">
        <v>3887</v>
      </c>
    </row>
    <row r="1638" spans="1:6" x14ac:dyDescent="0.2">
      <c r="A1638" s="107">
        <v>15810431</v>
      </c>
      <c r="B1638" s="1" t="s">
        <v>3096</v>
      </c>
      <c r="C1638" s="124">
        <v>88301465</v>
      </c>
      <c r="D1638" s="76" t="s">
        <v>3471</v>
      </c>
      <c r="F1638" s="76"/>
    </row>
    <row r="1639" spans="1:6" x14ac:dyDescent="0.2">
      <c r="A1639" s="107">
        <v>15810531</v>
      </c>
      <c r="B1639" s="1" t="s">
        <v>3491</v>
      </c>
      <c r="C1639" s="124">
        <v>88300616</v>
      </c>
      <c r="D1639" s="76" t="s">
        <v>3492</v>
      </c>
      <c r="E1639" s="128" t="s">
        <v>3493</v>
      </c>
      <c r="F1639" s="76" t="s">
        <v>3494</v>
      </c>
    </row>
    <row r="1640" spans="1:6" x14ac:dyDescent="0.2">
      <c r="A1640" s="115">
        <v>25810320</v>
      </c>
      <c r="B1640" s="100" t="s">
        <v>3946</v>
      </c>
      <c r="C1640" s="108">
        <v>88302508</v>
      </c>
      <c r="D1640" s="82" t="s">
        <v>3947</v>
      </c>
    </row>
    <row r="1641" spans="1:6" x14ac:dyDescent="0.2">
      <c r="A1641" s="106">
        <v>25810330</v>
      </c>
      <c r="B1641" s="1" t="s">
        <v>3948</v>
      </c>
      <c r="C1641" s="108">
        <v>88302508</v>
      </c>
      <c r="D1641" s="82" t="s">
        <v>3947</v>
      </c>
    </row>
    <row r="1642" spans="1:6" x14ac:dyDescent="0.2">
      <c r="A1642" s="106">
        <v>88023906</v>
      </c>
      <c r="B1642" t="s">
        <v>3945</v>
      </c>
      <c r="C1642" s="106">
        <v>88100499</v>
      </c>
      <c r="D1642" t="s">
        <v>3691</v>
      </c>
    </row>
    <row r="1643" spans="1:6" x14ac:dyDescent="0.2">
      <c r="A1643" s="106">
        <v>88020846</v>
      </c>
      <c r="B1643" t="s">
        <v>3945</v>
      </c>
      <c r="C1643" s="106">
        <v>88100504</v>
      </c>
      <c r="D1643" t="s">
        <v>3660</v>
      </c>
    </row>
    <row r="1644" spans="1:6" x14ac:dyDescent="0.2">
      <c r="A1644" s="106">
        <v>88020848</v>
      </c>
      <c r="B1644" t="s">
        <v>3949</v>
      </c>
      <c r="C1644" s="106">
        <v>88100340</v>
      </c>
      <c r="D1644" t="s">
        <v>3730</v>
      </c>
    </row>
    <row r="1645" spans="1:6" x14ac:dyDescent="0.2">
      <c r="A1645" s="106">
        <v>88013622</v>
      </c>
      <c r="B1645" t="s">
        <v>3950</v>
      </c>
      <c r="C1645" s="106">
        <v>88100349</v>
      </c>
      <c r="D1645" t="s">
        <v>3951</v>
      </c>
    </row>
    <row r="1646" spans="1:6" x14ac:dyDescent="0.2">
      <c r="A1646" s="107">
        <v>88028833</v>
      </c>
      <c r="B1646" s="1" t="s">
        <v>3952</v>
      </c>
      <c r="C1646" s="107">
        <v>88100826</v>
      </c>
      <c r="D1646" s="101" t="s">
        <v>3953</v>
      </c>
    </row>
    <row r="1647" spans="1:6" x14ac:dyDescent="0.2">
      <c r="A1647" s="1">
        <v>88009350</v>
      </c>
      <c r="B1647" s="1" t="s">
        <v>3958</v>
      </c>
      <c r="C1647" s="1">
        <v>88100979</v>
      </c>
      <c r="D1647" s="1" t="s">
        <v>3959</v>
      </c>
    </row>
    <row r="1648" spans="1:6" s="103" customFormat="1" x14ac:dyDescent="0.2">
      <c r="A1648" s="116">
        <v>26502150</v>
      </c>
      <c r="B1648" s="102" t="s">
        <v>3960</v>
      </c>
      <c r="C1648" s="116">
        <v>74924940</v>
      </c>
      <c r="D1648" s="102" t="s">
        <v>3970</v>
      </c>
      <c r="E1648" s="135"/>
    </row>
    <row r="1649" spans="1:5" s="103" customFormat="1" x14ac:dyDescent="0.2">
      <c r="A1649" s="116">
        <v>26502160</v>
      </c>
      <c r="B1649" s="102" t="s">
        <v>3961</v>
      </c>
      <c r="C1649" s="116">
        <v>74924941</v>
      </c>
      <c r="D1649" s="102" t="s">
        <v>3971</v>
      </c>
      <c r="E1649" s="135"/>
    </row>
    <row r="1650" spans="1:5" s="103" customFormat="1" x14ac:dyDescent="0.2">
      <c r="A1650" s="116">
        <v>26502160</v>
      </c>
      <c r="B1650" s="102" t="s">
        <v>3961</v>
      </c>
      <c r="C1650" s="116">
        <v>74924942</v>
      </c>
      <c r="D1650" s="102" t="s">
        <v>3972</v>
      </c>
      <c r="E1650" s="135"/>
    </row>
    <row r="1651" spans="1:5" s="103" customFormat="1" x14ac:dyDescent="0.2">
      <c r="A1651" s="116">
        <v>26502170</v>
      </c>
      <c r="B1651" s="102" t="s">
        <v>3962</v>
      </c>
      <c r="C1651" s="116">
        <v>74924943</v>
      </c>
      <c r="D1651" s="102" t="s">
        <v>3973</v>
      </c>
      <c r="E1651" s="135"/>
    </row>
    <row r="1652" spans="1:5" s="103" customFormat="1" x14ac:dyDescent="0.2">
      <c r="A1652" s="116">
        <v>26502180</v>
      </c>
      <c r="B1652" s="102" t="s">
        <v>3963</v>
      </c>
      <c r="C1652" s="116">
        <v>74924943</v>
      </c>
      <c r="D1652" s="102" t="s">
        <v>3973</v>
      </c>
      <c r="E1652" s="135"/>
    </row>
    <row r="1653" spans="1:5" s="103" customFormat="1" x14ac:dyDescent="0.2">
      <c r="A1653" s="116">
        <v>26502190</v>
      </c>
      <c r="B1653" s="102" t="s">
        <v>3964</v>
      </c>
      <c r="C1653" s="116">
        <v>74924944</v>
      </c>
      <c r="D1653" s="102" t="s">
        <v>3974</v>
      </c>
      <c r="E1653" s="135"/>
    </row>
    <row r="1654" spans="1:5" s="103" customFormat="1" x14ac:dyDescent="0.2">
      <c r="A1654" s="116">
        <v>26502200</v>
      </c>
      <c r="B1654" s="102" t="s">
        <v>3965</v>
      </c>
      <c r="C1654" s="116">
        <v>74924944</v>
      </c>
      <c r="D1654" s="102" t="s">
        <v>3974</v>
      </c>
      <c r="E1654" s="135"/>
    </row>
    <row r="1655" spans="1:5" s="103" customFormat="1" x14ac:dyDescent="0.2">
      <c r="A1655" s="116">
        <v>26502210</v>
      </c>
      <c r="B1655" s="102" t="s">
        <v>3966</v>
      </c>
      <c r="C1655" s="116">
        <v>74924945</v>
      </c>
      <c r="D1655" s="102" t="s">
        <v>3975</v>
      </c>
      <c r="E1655" s="135"/>
    </row>
    <row r="1656" spans="1:5" s="103" customFormat="1" x14ac:dyDescent="0.2">
      <c r="A1656" s="116">
        <v>26502220</v>
      </c>
      <c r="B1656" s="102" t="s">
        <v>3967</v>
      </c>
      <c r="C1656" s="116">
        <v>74924946</v>
      </c>
      <c r="D1656" s="102" t="s">
        <v>3976</v>
      </c>
      <c r="E1656" s="135"/>
    </row>
    <row r="1657" spans="1:5" s="103" customFormat="1" x14ac:dyDescent="0.2">
      <c r="A1657" s="116">
        <v>26502230</v>
      </c>
      <c r="B1657" s="102" t="s">
        <v>3968</v>
      </c>
      <c r="C1657" s="116">
        <v>74924947</v>
      </c>
      <c r="D1657" s="102" t="s">
        <v>3977</v>
      </c>
      <c r="E1657" s="135"/>
    </row>
    <row r="1658" spans="1:5" s="103" customFormat="1" x14ac:dyDescent="0.2">
      <c r="A1658" s="116">
        <v>26502240</v>
      </c>
      <c r="B1658" s="102" t="s">
        <v>3969</v>
      </c>
      <c r="C1658" s="116">
        <v>74924947</v>
      </c>
      <c r="D1658" s="102" t="s">
        <v>3977</v>
      </c>
      <c r="E1658" s="135"/>
    </row>
    <row r="1659" spans="1:5" s="103" customFormat="1" x14ac:dyDescent="0.2">
      <c r="A1659" s="116">
        <v>26501300</v>
      </c>
      <c r="B1659" s="102" t="s">
        <v>3978</v>
      </c>
      <c r="C1659" s="116">
        <v>74924948</v>
      </c>
      <c r="D1659" s="102" t="s">
        <v>3988</v>
      </c>
      <c r="E1659" s="135"/>
    </row>
    <row r="1660" spans="1:5" s="103" customFormat="1" x14ac:dyDescent="0.2">
      <c r="A1660" s="116">
        <v>26501310</v>
      </c>
      <c r="B1660" s="102" t="s">
        <v>3979</v>
      </c>
      <c r="C1660" s="116">
        <v>74924949</v>
      </c>
      <c r="D1660" s="102" t="s">
        <v>3989</v>
      </c>
      <c r="E1660" s="135"/>
    </row>
    <row r="1661" spans="1:5" s="103" customFormat="1" x14ac:dyDescent="0.2">
      <c r="A1661" s="116">
        <v>26501310</v>
      </c>
      <c r="B1661" s="102" t="s">
        <v>3979</v>
      </c>
      <c r="C1661" s="116">
        <v>74924950</v>
      </c>
      <c r="D1661" s="102" t="s">
        <v>3990</v>
      </c>
      <c r="E1661" s="135"/>
    </row>
    <row r="1662" spans="1:5" s="103" customFormat="1" x14ac:dyDescent="0.2">
      <c r="A1662" s="116">
        <v>26501320</v>
      </c>
      <c r="B1662" s="102" t="s">
        <v>3980</v>
      </c>
      <c r="C1662" s="116">
        <v>74924951</v>
      </c>
      <c r="D1662" s="102" t="s">
        <v>3991</v>
      </c>
      <c r="E1662" s="135"/>
    </row>
    <row r="1663" spans="1:5" s="103" customFormat="1" x14ac:dyDescent="0.2">
      <c r="A1663" s="116">
        <v>26501330</v>
      </c>
      <c r="B1663" s="102" t="s">
        <v>3981</v>
      </c>
      <c r="C1663" s="116">
        <v>74924951</v>
      </c>
      <c r="D1663" s="102" t="s">
        <v>3991</v>
      </c>
      <c r="E1663" s="135"/>
    </row>
    <row r="1664" spans="1:5" s="103" customFormat="1" x14ac:dyDescent="0.2">
      <c r="A1664" s="116">
        <v>26501340</v>
      </c>
      <c r="B1664" s="102" t="s">
        <v>3982</v>
      </c>
      <c r="C1664" s="116">
        <v>74924952</v>
      </c>
      <c r="D1664" s="102" t="s">
        <v>3992</v>
      </c>
      <c r="E1664" s="135"/>
    </row>
    <row r="1665" spans="1:5" s="103" customFormat="1" x14ac:dyDescent="0.2">
      <c r="A1665" s="116">
        <v>26501350</v>
      </c>
      <c r="B1665" s="102" t="s">
        <v>3983</v>
      </c>
      <c r="C1665" s="116">
        <v>74924953</v>
      </c>
      <c r="D1665" s="102" t="s">
        <v>3993</v>
      </c>
      <c r="E1665" s="135"/>
    </row>
    <row r="1666" spans="1:5" s="103" customFormat="1" x14ac:dyDescent="0.2">
      <c r="A1666" s="116">
        <v>26501360</v>
      </c>
      <c r="B1666" s="102" t="s">
        <v>3984</v>
      </c>
      <c r="C1666" s="116">
        <v>74924954</v>
      </c>
      <c r="D1666" s="102" t="s">
        <v>3994</v>
      </c>
      <c r="E1666" s="135"/>
    </row>
    <row r="1667" spans="1:5" s="103" customFormat="1" x14ac:dyDescent="0.2">
      <c r="A1667" s="116">
        <v>26501370</v>
      </c>
      <c r="B1667" s="102" t="s">
        <v>3985</v>
      </c>
      <c r="C1667" s="116">
        <v>74924955</v>
      </c>
      <c r="D1667" s="102" t="s">
        <v>3995</v>
      </c>
      <c r="E1667" s="135"/>
    </row>
    <row r="1668" spans="1:5" s="103" customFormat="1" x14ac:dyDescent="0.2">
      <c r="A1668" s="116">
        <v>26501380</v>
      </c>
      <c r="B1668" s="102" t="s">
        <v>3986</v>
      </c>
      <c r="C1668" s="116">
        <v>74924956</v>
      </c>
      <c r="D1668" s="102" t="s">
        <v>3996</v>
      </c>
      <c r="E1668" s="135"/>
    </row>
    <row r="1669" spans="1:5" s="103" customFormat="1" x14ac:dyDescent="0.2">
      <c r="A1669" s="116">
        <v>26501390</v>
      </c>
      <c r="B1669" s="102" t="s">
        <v>3987</v>
      </c>
      <c r="C1669" s="116">
        <v>74924956</v>
      </c>
      <c r="D1669" s="102" t="s">
        <v>3996</v>
      </c>
      <c r="E1669" s="135"/>
    </row>
    <row r="1670" spans="1:5" s="103" customFormat="1" x14ac:dyDescent="0.2">
      <c r="A1670" s="116">
        <v>26502360</v>
      </c>
      <c r="B1670" s="102" t="s">
        <v>3997</v>
      </c>
      <c r="C1670" s="116">
        <v>74924958</v>
      </c>
      <c r="D1670" s="102" t="s">
        <v>4006</v>
      </c>
      <c r="E1670" s="135"/>
    </row>
    <row r="1671" spans="1:5" s="103" customFormat="1" x14ac:dyDescent="0.2">
      <c r="A1671" s="116">
        <v>26502360</v>
      </c>
      <c r="B1671" s="102" t="s">
        <v>3997</v>
      </c>
      <c r="C1671" s="116">
        <v>74924959</v>
      </c>
      <c r="D1671" s="102" t="s">
        <v>4007</v>
      </c>
      <c r="E1671" s="135"/>
    </row>
    <row r="1672" spans="1:5" s="103" customFormat="1" x14ac:dyDescent="0.2">
      <c r="A1672" s="116">
        <v>26502370</v>
      </c>
      <c r="B1672" s="102" t="s">
        <v>3998</v>
      </c>
      <c r="C1672" s="116">
        <v>74924960</v>
      </c>
      <c r="D1672" s="102" t="s">
        <v>4008</v>
      </c>
      <c r="E1672" s="135"/>
    </row>
    <row r="1673" spans="1:5" s="103" customFormat="1" x14ac:dyDescent="0.2">
      <c r="A1673" s="116">
        <v>26502380</v>
      </c>
      <c r="B1673" s="102" t="s">
        <v>3999</v>
      </c>
      <c r="C1673" s="116">
        <v>74924960</v>
      </c>
      <c r="D1673" s="102" t="s">
        <v>4008</v>
      </c>
      <c r="E1673" s="135"/>
    </row>
    <row r="1674" spans="1:5" s="103" customFormat="1" x14ac:dyDescent="0.2">
      <c r="A1674" s="116">
        <v>26502390</v>
      </c>
      <c r="B1674" s="102" t="s">
        <v>4000</v>
      </c>
      <c r="C1674" s="116">
        <v>74924961</v>
      </c>
      <c r="D1674" s="102" t="s">
        <v>4009</v>
      </c>
      <c r="E1674" s="135"/>
    </row>
    <row r="1675" spans="1:5" s="103" customFormat="1" x14ac:dyDescent="0.2">
      <c r="A1675" s="116">
        <v>26502400</v>
      </c>
      <c r="B1675" s="102" t="s">
        <v>4001</v>
      </c>
      <c r="C1675" s="116">
        <v>74924962</v>
      </c>
      <c r="D1675" s="102" t="s">
        <v>4010</v>
      </c>
      <c r="E1675" s="135"/>
    </row>
    <row r="1676" spans="1:5" s="103" customFormat="1" x14ac:dyDescent="0.2">
      <c r="A1676" s="116">
        <v>26502410</v>
      </c>
      <c r="B1676" s="102" t="s">
        <v>4002</v>
      </c>
      <c r="C1676" s="116">
        <v>74924963</v>
      </c>
      <c r="D1676" s="102" t="s">
        <v>4011</v>
      </c>
      <c r="E1676" s="135"/>
    </row>
    <row r="1677" spans="1:5" s="103" customFormat="1" x14ac:dyDescent="0.2">
      <c r="A1677" s="116">
        <v>26502420</v>
      </c>
      <c r="B1677" s="102" t="s">
        <v>4003</v>
      </c>
      <c r="C1677" s="116">
        <v>74924964</v>
      </c>
      <c r="D1677" s="102" t="s">
        <v>4012</v>
      </c>
      <c r="E1677" s="135"/>
    </row>
    <row r="1678" spans="1:5" s="103" customFormat="1" x14ac:dyDescent="0.2">
      <c r="A1678" s="116">
        <v>26502430</v>
      </c>
      <c r="B1678" s="102" t="s">
        <v>4004</v>
      </c>
      <c r="C1678" s="116">
        <v>74924965</v>
      </c>
      <c r="D1678" s="102" t="s">
        <v>4013</v>
      </c>
      <c r="E1678" s="135"/>
    </row>
    <row r="1679" spans="1:5" s="103" customFormat="1" x14ac:dyDescent="0.2">
      <c r="A1679" s="116">
        <v>26502440</v>
      </c>
      <c r="B1679" s="102" t="s">
        <v>4005</v>
      </c>
      <c r="C1679" s="116">
        <v>74924965</v>
      </c>
      <c r="D1679" s="102" t="s">
        <v>4013</v>
      </c>
      <c r="E1679" s="135"/>
    </row>
    <row r="1680" spans="1:5" s="103" customFormat="1" x14ac:dyDescent="0.2">
      <c r="A1680" s="116">
        <v>56504500</v>
      </c>
      <c r="B1680" s="104" t="s">
        <v>4014</v>
      </c>
      <c r="C1680" s="125">
        <v>74924966</v>
      </c>
      <c r="D1680" s="104" t="s">
        <v>4024</v>
      </c>
      <c r="E1680" s="135"/>
    </row>
    <row r="1681" spans="1:5" s="103" customFormat="1" x14ac:dyDescent="0.2">
      <c r="A1681" s="116">
        <v>56504510</v>
      </c>
      <c r="B1681" s="104" t="s">
        <v>4015</v>
      </c>
      <c r="C1681" s="125">
        <v>74924967</v>
      </c>
      <c r="D1681" s="104" t="s">
        <v>4025</v>
      </c>
      <c r="E1681" s="135"/>
    </row>
    <row r="1682" spans="1:5" s="103" customFormat="1" x14ac:dyDescent="0.2">
      <c r="A1682" s="116">
        <v>56504510</v>
      </c>
      <c r="B1682" s="104" t="s">
        <v>4015</v>
      </c>
      <c r="C1682" s="125">
        <v>74924968</v>
      </c>
      <c r="D1682" s="104" t="s">
        <v>4026</v>
      </c>
      <c r="E1682" s="135"/>
    </row>
    <row r="1683" spans="1:5" s="103" customFormat="1" x14ac:dyDescent="0.2">
      <c r="A1683" s="116">
        <v>56504520</v>
      </c>
      <c r="B1683" s="104" t="s">
        <v>4016</v>
      </c>
      <c r="C1683" s="125">
        <v>74924969</v>
      </c>
      <c r="D1683" s="104" t="s">
        <v>4027</v>
      </c>
      <c r="E1683" s="135"/>
    </row>
    <row r="1684" spans="1:5" s="103" customFormat="1" x14ac:dyDescent="0.2">
      <c r="A1684" s="116">
        <v>56504530</v>
      </c>
      <c r="B1684" s="104" t="s">
        <v>4017</v>
      </c>
      <c r="C1684" s="125">
        <v>74924970</v>
      </c>
      <c r="D1684" s="104" t="s">
        <v>4028</v>
      </c>
      <c r="E1684" s="135"/>
    </row>
    <row r="1685" spans="1:5" s="103" customFormat="1" x14ac:dyDescent="0.2">
      <c r="A1685" s="116">
        <v>56504540</v>
      </c>
      <c r="B1685" s="104" t="s">
        <v>4018</v>
      </c>
      <c r="C1685" s="125">
        <v>74924971</v>
      </c>
      <c r="D1685" s="104" t="s">
        <v>4029</v>
      </c>
      <c r="E1685" s="135"/>
    </row>
    <row r="1686" spans="1:5" s="103" customFormat="1" x14ac:dyDescent="0.2">
      <c r="A1686" s="116">
        <v>56504550</v>
      </c>
      <c r="B1686" s="104" t="s">
        <v>4019</v>
      </c>
      <c r="C1686" s="125">
        <v>74924971</v>
      </c>
      <c r="D1686" s="104" t="s">
        <v>4029</v>
      </c>
      <c r="E1686" s="135"/>
    </row>
    <row r="1687" spans="1:5" s="103" customFormat="1" x14ac:dyDescent="0.2">
      <c r="A1687" s="116">
        <v>56504560</v>
      </c>
      <c r="B1687" s="104" t="s">
        <v>4020</v>
      </c>
      <c r="C1687" s="125">
        <v>74924972</v>
      </c>
      <c r="D1687" s="104" t="s">
        <v>4030</v>
      </c>
      <c r="E1687" s="135"/>
    </row>
    <row r="1688" spans="1:5" s="103" customFormat="1" x14ac:dyDescent="0.2">
      <c r="A1688" s="116">
        <v>56504570</v>
      </c>
      <c r="B1688" s="104" t="s">
        <v>4021</v>
      </c>
      <c r="C1688" s="125">
        <v>74924973</v>
      </c>
      <c r="D1688" s="104" t="s">
        <v>4031</v>
      </c>
      <c r="E1688" s="135"/>
    </row>
    <row r="1689" spans="1:5" s="103" customFormat="1" x14ac:dyDescent="0.2">
      <c r="A1689" s="116">
        <v>56504580</v>
      </c>
      <c r="B1689" s="104" t="s">
        <v>4022</v>
      </c>
      <c r="C1689" s="125">
        <v>74924974</v>
      </c>
      <c r="D1689" s="104" t="s">
        <v>4032</v>
      </c>
      <c r="E1689" s="135"/>
    </row>
    <row r="1690" spans="1:5" s="103" customFormat="1" x14ac:dyDescent="0.2">
      <c r="A1690" s="116">
        <v>56504590</v>
      </c>
      <c r="B1690" s="104" t="s">
        <v>4023</v>
      </c>
      <c r="C1690" s="125">
        <v>74924974</v>
      </c>
      <c r="D1690" s="104" t="s">
        <v>4032</v>
      </c>
      <c r="E1690" s="135"/>
    </row>
    <row r="1691" spans="1:5" s="103" customFormat="1" x14ac:dyDescent="0.2">
      <c r="A1691" s="116">
        <v>26301050</v>
      </c>
      <c r="B1691" s="102" t="s">
        <v>4033</v>
      </c>
      <c r="C1691" s="116">
        <v>74924791</v>
      </c>
      <c r="D1691" s="102" t="s">
        <v>4034</v>
      </c>
      <c r="E1691" s="135"/>
    </row>
    <row r="1692" spans="1:5" s="103" customFormat="1" x14ac:dyDescent="0.2">
      <c r="A1692" s="117" t="s">
        <v>4035</v>
      </c>
      <c r="B1692" s="103" t="s">
        <v>4067</v>
      </c>
      <c r="C1692" s="126" t="s">
        <v>4099</v>
      </c>
      <c r="D1692" s="103" t="s">
        <v>4067</v>
      </c>
      <c r="E1692" s="135"/>
    </row>
    <row r="1693" spans="1:5" s="103" customFormat="1" x14ac:dyDescent="0.2">
      <c r="A1693" s="117" t="s">
        <v>4036</v>
      </c>
      <c r="B1693" s="103" t="s">
        <v>4068</v>
      </c>
      <c r="C1693" s="117" t="s">
        <v>4100</v>
      </c>
      <c r="D1693" s="103" t="s">
        <v>4068</v>
      </c>
      <c r="E1693" s="135"/>
    </row>
    <row r="1694" spans="1:5" s="103" customFormat="1" x14ac:dyDescent="0.2">
      <c r="A1694" s="117" t="s">
        <v>4037</v>
      </c>
      <c r="B1694" s="103" t="s">
        <v>4069</v>
      </c>
      <c r="C1694" s="117" t="s">
        <v>4101</v>
      </c>
      <c r="D1694" s="103" t="s">
        <v>4069</v>
      </c>
      <c r="E1694" s="135"/>
    </row>
    <row r="1695" spans="1:5" s="103" customFormat="1" x14ac:dyDescent="0.2">
      <c r="A1695" s="117" t="s">
        <v>4038</v>
      </c>
      <c r="B1695" s="103" t="s">
        <v>4070</v>
      </c>
      <c r="C1695" s="117" t="s">
        <v>4102</v>
      </c>
      <c r="D1695" s="103" t="s">
        <v>4070</v>
      </c>
      <c r="E1695" s="135"/>
    </row>
    <row r="1696" spans="1:5" s="103" customFormat="1" x14ac:dyDescent="0.2">
      <c r="A1696" s="117" t="s">
        <v>4039</v>
      </c>
      <c r="B1696" s="103" t="s">
        <v>4071</v>
      </c>
      <c r="C1696" s="117" t="s">
        <v>4103</v>
      </c>
      <c r="D1696" s="103" t="s">
        <v>4071</v>
      </c>
      <c r="E1696" s="135"/>
    </row>
    <row r="1697" spans="1:5" s="103" customFormat="1" x14ac:dyDescent="0.2">
      <c r="A1697" s="117" t="s">
        <v>4040</v>
      </c>
      <c r="B1697" s="103" t="s">
        <v>4072</v>
      </c>
      <c r="C1697" s="117" t="s">
        <v>4104</v>
      </c>
      <c r="D1697" s="103" t="s">
        <v>4072</v>
      </c>
      <c r="E1697" s="135"/>
    </row>
    <row r="1698" spans="1:5" s="103" customFormat="1" x14ac:dyDescent="0.2">
      <c r="A1698" s="117" t="s">
        <v>4041</v>
      </c>
      <c r="B1698" s="103" t="s">
        <v>4073</v>
      </c>
      <c r="C1698" s="117" t="s">
        <v>4105</v>
      </c>
      <c r="D1698" s="103" t="s">
        <v>4073</v>
      </c>
      <c r="E1698" s="135"/>
    </row>
    <row r="1699" spans="1:5" s="103" customFormat="1" x14ac:dyDescent="0.2">
      <c r="A1699" s="117" t="s">
        <v>4042</v>
      </c>
      <c r="B1699" s="103" t="s">
        <v>4074</v>
      </c>
      <c r="C1699" s="117" t="s">
        <v>4106</v>
      </c>
      <c r="D1699" s="103" t="s">
        <v>4074</v>
      </c>
      <c r="E1699" s="135"/>
    </row>
    <row r="1700" spans="1:5" s="103" customFormat="1" x14ac:dyDescent="0.2">
      <c r="A1700" s="117" t="s">
        <v>4043</v>
      </c>
      <c r="B1700" s="103" t="s">
        <v>4075</v>
      </c>
      <c r="C1700" s="117" t="s">
        <v>4107</v>
      </c>
      <c r="D1700" s="103" t="s">
        <v>4075</v>
      </c>
      <c r="E1700" s="135"/>
    </row>
    <row r="1701" spans="1:5" s="103" customFormat="1" x14ac:dyDescent="0.2">
      <c r="A1701" s="117" t="s">
        <v>4044</v>
      </c>
      <c r="B1701" s="103" t="s">
        <v>4076</v>
      </c>
      <c r="C1701" s="117" t="s">
        <v>4108</v>
      </c>
      <c r="D1701" s="103" t="s">
        <v>4076</v>
      </c>
      <c r="E1701" s="135"/>
    </row>
    <row r="1702" spans="1:5" s="103" customFormat="1" x14ac:dyDescent="0.2">
      <c r="A1702" s="117" t="s">
        <v>4045</v>
      </c>
      <c r="B1702" s="103" t="s">
        <v>4077</v>
      </c>
      <c r="C1702" s="117" t="s">
        <v>4109</v>
      </c>
      <c r="D1702" s="103" t="s">
        <v>4077</v>
      </c>
      <c r="E1702" s="135"/>
    </row>
    <row r="1703" spans="1:5" s="103" customFormat="1" x14ac:dyDescent="0.2">
      <c r="A1703" s="117" t="s">
        <v>4046</v>
      </c>
      <c r="B1703" s="103" t="s">
        <v>4078</v>
      </c>
      <c r="C1703" s="117" t="s">
        <v>4110</v>
      </c>
      <c r="D1703" s="103" t="s">
        <v>4078</v>
      </c>
      <c r="E1703" s="135"/>
    </row>
    <row r="1704" spans="1:5" s="103" customFormat="1" x14ac:dyDescent="0.2">
      <c r="A1704" s="117" t="s">
        <v>4047</v>
      </c>
      <c r="B1704" s="103" t="s">
        <v>4079</v>
      </c>
      <c r="C1704" s="117" t="s">
        <v>4111</v>
      </c>
      <c r="D1704" s="103" t="s">
        <v>4079</v>
      </c>
      <c r="E1704" s="135"/>
    </row>
    <row r="1705" spans="1:5" s="103" customFormat="1" x14ac:dyDescent="0.2">
      <c r="A1705" s="117" t="s">
        <v>4048</v>
      </c>
      <c r="B1705" s="103" t="s">
        <v>4080</v>
      </c>
      <c r="C1705" s="117" t="s">
        <v>4112</v>
      </c>
      <c r="D1705" s="103" t="s">
        <v>4080</v>
      </c>
      <c r="E1705" s="135"/>
    </row>
    <row r="1706" spans="1:5" s="103" customFormat="1" x14ac:dyDescent="0.2">
      <c r="A1706" s="117" t="s">
        <v>4049</v>
      </c>
      <c r="B1706" s="103" t="s">
        <v>4081</v>
      </c>
      <c r="C1706" s="117" t="s">
        <v>4113</v>
      </c>
      <c r="D1706" s="103" t="s">
        <v>4081</v>
      </c>
      <c r="E1706" s="135"/>
    </row>
    <row r="1707" spans="1:5" s="103" customFormat="1" x14ac:dyDescent="0.2">
      <c r="A1707" s="117" t="s">
        <v>4050</v>
      </c>
      <c r="B1707" s="103" t="s">
        <v>4082</v>
      </c>
      <c r="C1707" s="117" t="s">
        <v>4114</v>
      </c>
      <c r="D1707" s="103" t="s">
        <v>4082</v>
      </c>
      <c r="E1707" s="135"/>
    </row>
    <row r="1708" spans="1:5" s="103" customFormat="1" x14ac:dyDescent="0.2">
      <c r="A1708" s="117" t="s">
        <v>4051</v>
      </c>
      <c r="B1708" s="103" t="s">
        <v>4083</v>
      </c>
      <c r="C1708" s="117" t="s">
        <v>4115</v>
      </c>
      <c r="D1708" s="103" t="s">
        <v>4083</v>
      </c>
      <c r="E1708" s="135"/>
    </row>
    <row r="1709" spans="1:5" s="103" customFormat="1" x14ac:dyDescent="0.2">
      <c r="A1709" s="117" t="s">
        <v>4052</v>
      </c>
      <c r="B1709" s="103" t="s">
        <v>4084</v>
      </c>
      <c r="C1709" s="117" t="s">
        <v>4116</v>
      </c>
      <c r="D1709" s="103" t="s">
        <v>4084</v>
      </c>
      <c r="E1709" s="135"/>
    </row>
    <row r="1710" spans="1:5" s="103" customFormat="1" x14ac:dyDescent="0.2">
      <c r="A1710" s="117" t="s">
        <v>4053</v>
      </c>
      <c r="B1710" s="103" t="s">
        <v>4085</v>
      </c>
      <c r="C1710" s="117" t="s">
        <v>4117</v>
      </c>
      <c r="D1710" s="103" t="s">
        <v>4085</v>
      </c>
      <c r="E1710" s="135"/>
    </row>
    <row r="1711" spans="1:5" s="103" customFormat="1" x14ac:dyDescent="0.2">
      <c r="A1711" s="117" t="s">
        <v>4054</v>
      </c>
      <c r="B1711" s="103" t="s">
        <v>4086</v>
      </c>
      <c r="C1711" s="117" t="s">
        <v>4118</v>
      </c>
      <c r="D1711" s="103" t="s">
        <v>4086</v>
      </c>
      <c r="E1711" s="135"/>
    </row>
    <row r="1712" spans="1:5" s="103" customFormat="1" x14ac:dyDescent="0.2">
      <c r="A1712" s="117" t="s">
        <v>4055</v>
      </c>
      <c r="B1712" s="103" t="s">
        <v>4087</v>
      </c>
      <c r="C1712" s="117" t="s">
        <v>4119</v>
      </c>
      <c r="D1712" s="103" t="s">
        <v>4087</v>
      </c>
      <c r="E1712" s="135"/>
    </row>
    <row r="1713" spans="1:5" s="103" customFormat="1" x14ac:dyDescent="0.2">
      <c r="A1713" s="117" t="s">
        <v>4056</v>
      </c>
      <c r="B1713" s="103" t="s">
        <v>4088</v>
      </c>
      <c r="C1713" s="117" t="s">
        <v>4120</v>
      </c>
      <c r="D1713" s="103" t="s">
        <v>4088</v>
      </c>
      <c r="E1713" s="135"/>
    </row>
    <row r="1714" spans="1:5" s="103" customFormat="1" x14ac:dyDescent="0.2">
      <c r="A1714" s="117" t="s">
        <v>4057</v>
      </c>
      <c r="B1714" s="103" t="s">
        <v>4089</v>
      </c>
      <c r="C1714" s="117" t="s">
        <v>4121</v>
      </c>
      <c r="D1714" s="103" t="s">
        <v>4089</v>
      </c>
      <c r="E1714" s="135"/>
    </row>
    <row r="1715" spans="1:5" s="103" customFormat="1" x14ac:dyDescent="0.2">
      <c r="A1715" s="117" t="s">
        <v>4058</v>
      </c>
      <c r="B1715" s="103" t="s">
        <v>4090</v>
      </c>
      <c r="C1715" s="117" t="s">
        <v>4122</v>
      </c>
      <c r="D1715" s="103" t="s">
        <v>4090</v>
      </c>
      <c r="E1715" s="135"/>
    </row>
    <row r="1716" spans="1:5" s="103" customFormat="1" x14ac:dyDescent="0.2">
      <c r="A1716" s="117" t="s">
        <v>4059</v>
      </c>
      <c r="B1716" s="103" t="s">
        <v>4091</v>
      </c>
      <c r="C1716" s="117" t="s">
        <v>4123</v>
      </c>
      <c r="D1716" s="103" t="s">
        <v>4091</v>
      </c>
      <c r="E1716" s="135"/>
    </row>
    <row r="1717" spans="1:5" s="103" customFormat="1" x14ac:dyDescent="0.2">
      <c r="A1717" s="117" t="s">
        <v>4060</v>
      </c>
      <c r="B1717" s="103" t="s">
        <v>4092</v>
      </c>
      <c r="C1717" s="117" t="s">
        <v>4124</v>
      </c>
      <c r="D1717" s="103" t="s">
        <v>4092</v>
      </c>
      <c r="E1717" s="135"/>
    </row>
    <row r="1718" spans="1:5" s="103" customFormat="1" x14ac:dyDescent="0.2">
      <c r="A1718" s="117" t="s">
        <v>4061</v>
      </c>
      <c r="B1718" s="103" t="s">
        <v>4093</v>
      </c>
      <c r="C1718" s="117" t="s">
        <v>4125</v>
      </c>
      <c r="D1718" s="103" t="s">
        <v>4093</v>
      </c>
      <c r="E1718" s="135"/>
    </row>
    <row r="1719" spans="1:5" s="103" customFormat="1" x14ac:dyDescent="0.2">
      <c r="A1719" s="117" t="s">
        <v>4062</v>
      </c>
      <c r="B1719" s="103" t="s">
        <v>4094</v>
      </c>
      <c r="C1719" s="117" t="s">
        <v>4126</v>
      </c>
      <c r="D1719" s="103" t="s">
        <v>4094</v>
      </c>
      <c r="E1719" s="135"/>
    </row>
    <row r="1720" spans="1:5" s="103" customFormat="1" x14ac:dyDescent="0.2">
      <c r="A1720" s="117" t="s">
        <v>4063</v>
      </c>
      <c r="B1720" s="103" t="s">
        <v>4095</v>
      </c>
      <c r="C1720" s="117" t="s">
        <v>4127</v>
      </c>
      <c r="D1720" s="103" t="s">
        <v>4095</v>
      </c>
      <c r="E1720" s="135"/>
    </row>
    <row r="1721" spans="1:5" s="103" customFormat="1" x14ac:dyDescent="0.2">
      <c r="A1721" s="117" t="s">
        <v>4064</v>
      </c>
      <c r="B1721" s="103" t="s">
        <v>4096</v>
      </c>
      <c r="C1721" s="117" t="s">
        <v>4128</v>
      </c>
      <c r="D1721" s="103" t="s">
        <v>4096</v>
      </c>
      <c r="E1721" s="135"/>
    </row>
    <row r="1722" spans="1:5" s="103" customFormat="1" x14ac:dyDescent="0.2">
      <c r="A1722" s="117" t="s">
        <v>4065</v>
      </c>
      <c r="B1722" s="103" t="s">
        <v>4097</v>
      </c>
      <c r="C1722" s="117" t="s">
        <v>4129</v>
      </c>
      <c r="D1722" s="103" t="s">
        <v>4097</v>
      </c>
      <c r="E1722" s="135"/>
    </row>
    <row r="1723" spans="1:5" s="103" customFormat="1" x14ac:dyDescent="0.2">
      <c r="A1723" s="117" t="s">
        <v>4066</v>
      </c>
      <c r="B1723" s="103" t="s">
        <v>4098</v>
      </c>
      <c r="C1723" s="117" t="s">
        <v>4130</v>
      </c>
      <c r="D1723" s="103" t="s">
        <v>4098</v>
      </c>
      <c r="E1723" s="135"/>
    </row>
    <row r="1724" spans="1:5" s="103" customFormat="1" x14ac:dyDescent="0.2">
      <c r="A1724" s="117" t="s">
        <v>4131</v>
      </c>
      <c r="B1724" s="103" t="s">
        <v>4163</v>
      </c>
      <c r="C1724" s="117" t="s">
        <v>4195</v>
      </c>
      <c r="D1724" s="103" t="s">
        <v>4163</v>
      </c>
      <c r="E1724" s="135"/>
    </row>
    <row r="1725" spans="1:5" s="103" customFormat="1" x14ac:dyDescent="0.2">
      <c r="A1725" s="117" t="s">
        <v>4132</v>
      </c>
      <c r="B1725" s="103" t="s">
        <v>4164</v>
      </c>
      <c r="C1725" s="117" t="s">
        <v>4196</v>
      </c>
      <c r="D1725" s="103" t="s">
        <v>4164</v>
      </c>
      <c r="E1725" s="135"/>
    </row>
    <row r="1726" spans="1:5" s="103" customFormat="1" x14ac:dyDescent="0.2">
      <c r="A1726" s="117" t="s">
        <v>4133</v>
      </c>
      <c r="B1726" s="103" t="s">
        <v>4165</v>
      </c>
      <c r="C1726" s="117" t="s">
        <v>4197</v>
      </c>
      <c r="D1726" s="103" t="s">
        <v>4165</v>
      </c>
      <c r="E1726" s="135"/>
    </row>
    <row r="1727" spans="1:5" s="103" customFormat="1" x14ac:dyDescent="0.2">
      <c r="A1727" s="117" t="s">
        <v>4134</v>
      </c>
      <c r="B1727" s="103" t="s">
        <v>4166</v>
      </c>
      <c r="C1727" s="117" t="s">
        <v>4198</v>
      </c>
      <c r="D1727" s="103" t="s">
        <v>4166</v>
      </c>
      <c r="E1727" s="135"/>
    </row>
    <row r="1728" spans="1:5" s="103" customFormat="1" x14ac:dyDescent="0.2">
      <c r="A1728" s="117" t="s">
        <v>4135</v>
      </c>
      <c r="B1728" s="103" t="s">
        <v>4167</v>
      </c>
      <c r="C1728" s="117" t="s">
        <v>4199</v>
      </c>
      <c r="D1728" s="103" t="s">
        <v>4167</v>
      </c>
      <c r="E1728" s="135"/>
    </row>
    <row r="1729" spans="1:5" s="103" customFormat="1" x14ac:dyDescent="0.2">
      <c r="A1729" s="117" t="s">
        <v>4136</v>
      </c>
      <c r="B1729" s="103" t="s">
        <v>4168</v>
      </c>
      <c r="C1729" s="117" t="s">
        <v>4200</v>
      </c>
      <c r="D1729" s="103" t="s">
        <v>4168</v>
      </c>
      <c r="E1729" s="135"/>
    </row>
    <row r="1730" spans="1:5" s="103" customFormat="1" x14ac:dyDescent="0.2">
      <c r="A1730" s="117" t="s">
        <v>4137</v>
      </c>
      <c r="B1730" s="103" t="s">
        <v>4169</v>
      </c>
      <c r="C1730" s="117" t="s">
        <v>4201</v>
      </c>
      <c r="D1730" s="103" t="s">
        <v>4169</v>
      </c>
      <c r="E1730" s="135"/>
    </row>
    <row r="1731" spans="1:5" s="103" customFormat="1" x14ac:dyDescent="0.2">
      <c r="A1731" s="117" t="s">
        <v>4138</v>
      </c>
      <c r="B1731" s="103" t="s">
        <v>4170</v>
      </c>
      <c r="C1731" s="117" t="s">
        <v>4202</v>
      </c>
      <c r="D1731" s="103" t="s">
        <v>4170</v>
      </c>
      <c r="E1731" s="135"/>
    </row>
    <row r="1732" spans="1:5" s="103" customFormat="1" x14ac:dyDescent="0.2">
      <c r="A1732" s="117" t="s">
        <v>4139</v>
      </c>
      <c r="B1732" s="103" t="s">
        <v>4171</v>
      </c>
      <c r="C1732" s="117" t="s">
        <v>4203</v>
      </c>
      <c r="D1732" s="103" t="s">
        <v>4171</v>
      </c>
      <c r="E1732" s="135"/>
    </row>
    <row r="1733" spans="1:5" s="103" customFormat="1" x14ac:dyDescent="0.2">
      <c r="A1733" s="117" t="s">
        <v>4140</v>
      </c>
      <c r="B1733" s="103" t="s">
        <v>4172</v>
      </c>
      <c r="C1733" s="117" t="s">
        <v>4204</v>
      </c>
      <c r="D1733" s="103" t="s">
        <v>4172</v>
      </c>
      <c r="E1733" s="135"/>
    </row>
    <row r="1734" spans="1:5" s="103" customFormat="1" x14ac:dyDescent="0.2">
      <c r="A1734" s="117" t="s">
        <v>4141</v>
      </c>
      <c r="B1734" s="103" t="s">
        <v>4173</v>
      </c>
      <c r="C1734" s="117" t="s">
        <v>4205</v>
      </c>
      <c r="D1734" s="103" t="s">
        <v>4173</v>
      </c>
      <c r="E1734" s="135"/>
    </row>
    <row r="1735" spans="1:5" s="103" customFormat="1" x14ac:dyDescent="0.2">
      <c r="A1735" s="117" t="s">
        <v>4142</v>
      </c>
      <c r="B1735" s="103" t="s">
        <v>4174</v>
      </c>
      <c r="C1735" s="117" t="s">
        <v>4206</v>
      </c>
      <c r="D1735" s="103" t="s">
        <v>4174</v>
      </c>
      <c r="E1735" s="135"/>
    </row>
    <row r="1736" spans="1:5" s="103" customFormat="1" x14ac:dyDescent="0.2">
      <c r="A1736" s="117" t="s">
        <v>4143</v>
      </c>
      <c r="B1736" s="103" t="s">
        <v>4175</v>
      </c>
      <c r="C1736" s="117" t="s">
        <v>4207</v>
      </c>
      <c r="D1736" s="103" t="s">
        <v>4175</v>
      </c>
      <c r="E1736" s="135"/>
    </row>
    <row r="1737" spans="1:5" s="103" customFormat="1" x14ac:dyDescent="0.2">
      <c r="A1737" s="117" t="s">
        <v>4144</v>
      </c>
      <c r="B1737" s="103" t="s">
        <v>4176</v>
      </c>
      <c r="C1737" s="117" t="s">
        <v>4208</v>
      </c>
      <c r="D1737" s="103" t="s">
        <v>4176</v>
      </c>
      <c r="E1737" s="135"/>
    </row>
    <row r="1738" spans="1:5" s="103" customFormat="1" x14ac:dyDescent="0.2">
      <c r="A1738" s="117" t="s">
        <v>4145</v>
      </c>
      <c r="B1738" s="103" t="s">
        <v>4177</v>
      </c>
      <c r="C1738" s="117" t="s">
        <v>4209</v>
      </c>
      <c r="D1738" s="103" t="s">
        <v>4177</v>
      </c>
      <c r="E1738" s="135"/>
    </row>
    <row r="1739" spans="1:5" s="103" customFormat="1" x14ac:dyDescent="0.2">
      <c r="A1739" s="117" t="s">
        <v>4146</v>
      </c>
      <c r="B1739" s="103" t="s">
        <v>4178</v>
      </c>
      <c r="C1739" s="117" t="s">
        <v>4210</v>
      </c>
      <c r="D1739" s="103" t="s">
        <v>4178</v>
      </c>
      <c r="E1739" s="135"/>
    </row>
    <row r="1740" spans="1:5" s="103" customFormat="1" x14ac:dyDescent="0.2">
      <c r="A1740" s="117" t="s">
        <v>4147</v>
      </c>
      <c r="B1740" s="103" t="s">
        <v>4179</v>
      </c>
      <c r="C1740" s="117" t="s">
        <v>4211</v>
      </c>
      <c r="D1740" s="103" t="s">
        <v>4179</v>
      </c>
      <c r="E1740" s="135"/>
    </row>
    <row r="1741" spans="1:5" s="103" customFormat="1" x14ac:dyDescent="0.2">
      <c r="A1741" s="117" t="s">
        <v>4148</v>
      </c>
      <c r="B1741" s="103" t="s">
        <v>4180</v>
      </c>
      <c r="C1741" s="117" t="s">
        <v>4212</v>
      </c>
      <c r="D1741" s="103" t="s">
        <v>4180</v>
      </c>
      <c r="E1741" s="135"/>
    </row>
    <row r="1742" spans="1:5" s="103" customFormat="1" x14ac:dyDescent="0.2">
      <c r="A1742" s="117" t="s">
        <v>4149</v>
      </c>
      <c r="B1742" s="103" t="s">
        <v>4181</v>
      </c>
      <c r="C1742" s="117" t="s">
        <v>4213</v>
      </c>
      <c r="D1742" s="103" t="s">
        <v>4181</v>
      </c>
      <c r="E1742" s="135"/>
    </row>
    <row r="1743" spans="1:5" s="103" customFormat="1" x14ac:dyDescent="0.2">
      <c r="A1743" s="117" t="s">
        <v>4150</v>
      </c>
      <c r="B1743" s="103" t="s">
        <v>4182</v>
      </c>
      <c r="C1743" s="117" t="s">
        <v>4214</v>
      </c>
      <c r="D1743" s="103" t="s">
        <v>4182</v>
      </c>
      <c r="E1743" s="135"/>
    </row>
    <row r="1744" spans="1:5" s="103" customFormat="1" x14ac:dyDescent="0.2">
      <c r="A1744" s="117" t="s">
        <v>4151</v>
      </c>
      <c r="B1744" s="103" t="s">
        <v>4183</v>
      </c>
      <c r="C1744" s="117" t="s">
        <v>4215</v>
      </c>
      <c r="D1744" s="103" t="s">
        <v>4183</v>
      </c>
      <c r="E1744" s="135"/>
    </row>
    <row r="1745" spans="1:5" s="103" customFormat="1" x14ac:dyDescent="0.2">
      <c r="A1745" s="117" t="s">
        <v>4152</v>
      </c>
      <c r="B1745" s="103" t="s">
        <v>4184</v>
      </c>
      <c r="C1745" s="117" t="s">
        <v>4216</v>
      </c>
      <c r="D1745" s="103" t="s">
        <v>4184</v>
      </c>
      <c r="E1745" s="135"/>
    </row>
    <row r="1746" spans="1:5" s="103" customFormat="1" x14ac:dyDescent="0.2">
      <c r="A1746" s="117" t="s">
        <v>4153</v>
      </c>
      <c r="B1746" s="103" t="s">
        <v>4185</v>
      </c>
      <c r="C1746" s="117" t="s">
        <v>4217</v>
      </c>
      <c r="D1746" s="103" t="s">
        <v>4185</v>
      </c>
      <c r="E1746" s="135"/>
    </row>
    <row r="1747" spans="1:5" s="103" customFormat="1" x14ac:dyDescent="0.2">
      <c r="A1747" s="117" t="s">
        <v>4154</v>
      </c>
      <c r="B1747" s="103" t="s">
        <v>4186</v>
      </c>
      <c r="C1747" s="117" t="s">
        <v>4218</v>
      </c>
      <c r="D1747" s="103" t="s">
        <v>4186</v>
      </c>
      <c r="E1747" s="135"/>
    </row>
    <row r="1748" spans="1:5" s="103" customFormat="1" x14ac:dyDescent="0.2">
      <c r="A1748" s="117" t="s">
        <v>4155</v>
      </c>
      <c r="B1748" s="103" t="s">
        <v>4187</v>
      </c>
      <c r="C1748" s="117" t="s">
        <v>4219</v>
      </c>
      <c r="D1748" s="103" t="s">
        <v>4187</v>
      </c>
      <c r="E1748" s="135"/>
    </row>
    <row r="1749" spans="1:5" s="103" customFormat="1" x14ac:dyDescent="0.2">
      <c r="A1749" s="117" t="s">
        <v>4156</v>
      </c>
      <c r="B1749" s="103" t="s">
        <v>4188</v>
      </c>
      <c r="C1749" s="117" t="s">
        <v>4220</v>
      </c>
      <c r="D1749" s="103" t="s">
        <v>4188</v>
      </c>
      <c r="E1749" s="135"/>
    </row>
    <row r="1750" spans="1:5" s="103" customFormat="1" x14ac:dyDescent="0.2">
      <c r="A1750" s="117" t="s">
        <v>4157</v>
      </c>
      <c r="B1750" s="103" t="s">
        <v>4189</v>
      </c>
      <c r="C1750" s="117" t="s">
        <v>4221</v>
      </c>
      <c r="D1750" s="103" t="s">
        <v>4189</v>
      </c>
      <c r="E1750" s="135"/>
    </row>
    <row r="1751" spans="1:5" s="103" customFormat="1" x14ac:dyDescent="0.2">
      <c r="A1751" s="117" t="s">
        <v>4158</v>
      </c>
      <c r="B1751" s="103" t="s">
        <v>4190</v>
      </c>
      <c r="C1751" s="117" t="s">
        <v>4222</v>
      </c>
      <c r="D1751" s="103" t="s">
        <v>4190</v>
      </c>
      <c r="E1751" s="135"/>
    </row>
    <row r="1752" spans="1:5" s="103" customFormat="1" x14ac:dyDescent="0.2">
      <c r="A1752" s="117" t="s">
        <v>4159</v>
      </c>
      <c r="B1752" s="103" t="s">
        <v>4191</v>
      </c>
      <c r="C1752" s="117" t="s">
        <v>4223</v>
      </c>
      <c r="D1752" s="103" t="s">
        <v>4191</v>
      </c>
      <c r="E1752" s="135"/>
    </row>
    <row r="1753" spans="1:5" s="103" customFormat="1" x14ac:dyDescent="0.2">
      <c r="A1753" s="117" t="s">
        <v>4160</v>
      </c>
      <c r="B1753" s="103" t="s">
        <v>4192</v>
      </c>
      <c r="C1753" s="117" t="s">
        <v>4224</v>
      </c>
      <c r="D1753" s="103" t="s">
        <v>4192</v>
      </c>
      <c r="E1753" s="135"/>
    </row>
    <row r="1754" spans="1:5" s="103" customFormat="1" x14ac:dyDescent="0.2">
      <c r="A1754" s="117" t="s">
        <v>4161</v>
      </c>
      <c r="B1754" s="103" t="s">
        <v>4193</v>
      </c>
      <c r="C1754" s="117" t="s">
        <v>4225</v>
      </c>
      <c r="D1754" s="103" t="s">
        <v>4193</v>
      </c>
      <c r="E1754" s="135"/>
    </row>
    <row r="1755" spans="1:5" s="103" customFormat="1" x14ac:dyDescent="0.2">
      <c r="A1755" s="117" t="s">
        <v>4162</v>
      </c>
      <c r="B1755" s="103" t="s">
        <v>4194</v>
      </c>
      <c r="C1755" s="117" t="s">
        <v>4226</v>
      </c>
      <c r="D1755" s="103" t="s">
        <v>4194</v>
      </c>
      <c r="E1755" s="135"/>
    </row>
    <row r="1756" spans="1:5" s="103" customFormat="1" ht="15" x14ac:dyDescent="0.25">
      <c r="A1756" s="118">
        <v>72700610</v>
      </c>
      <c r="B1756" s="103" t="s">
        <v>4227</v>
      </c>
      <c r="C1756" s="117" t="s">
        <v>4265</v>
      </c>
      <c r="D1756" s="103" t="s">
        <v>4227</v>
      </c>
      <c r="E1756" s="135"/>
    </row>
    <row r="1757" spans="1:5" s="103" customFormat="1" x14ac:dyDescent="0.2">
      <c r="A1757" s="119">
        <v>72700010</v>
      </c>
      <c r="B1757" s="103" t="s">
        <v>4228</v>
      </c>
      <c r="C1757" s="117" t="s">
        <v>4266</v>
      </c>
      <c r="D1757" s="103" t="s">
        <v>4228</v>
      </c>
      <c r="E1757" s="135"/>
    </row>
    <row r="1758" spans="1:5" s="103" customFormat="1" x14ac:dyDescent="0.2">
      <c r="A1758" s="119">
        <v>72700210</v>
      </c>
      <c r="B1758" s="103" t="s">
        <v>4229</v>
      </c>
      <c r="C1758" s="117" t="s">
        <v>4267</v>
      </c>
      <c r="D1758" s="103" t="s">
        <v>4229</v>
      </c>
      <c r="E1758" s="135"/>
    </row>
    <row r="1759" spans="1:5" s="103" customFormat="1" x14ac:dyDescent="0.2">
      <c r="A1759" s="119">
        <v>72700620</v>
      </c>
      <c r="B1759" s="103" t="s">
        <v>4230</v>
      </c>
      <c r="C1759" s="117" t="s">
        <v>4268</v>
      </c>
      <c r="D1759" s="103" t="s">
        <v>4230</v>
      </c>
      <c r="E1759" s="135"/>
    </row>
    <row r="1760" spans="1:5" s="103" customFormat="1" x14ac:dyDescent="0.2">
      <c r="A1760" s="119">
        <v>72700020</v>
      </c>
      <c r="B1760" s="103" t="s">
        <v>4231</v>
      </c>
      <c r="C1760" s="117" t="s">
        <v>4269</v>
      </c>
      <c r="D1760" s="103" t="s">
        <v>4231</v>
      </c>
      <c r="E1760" s="135"/>
    </row>
    <row r="1761" spans="1:5" s="103" customFormat="1" x14ac:dyDescent="0.2">
      <c r="A1761" s="119">
        <v>72700220</v>
      </c>
      <c r="B1761" s="103" t="s">
        <v>4232</v>
      </c>
      <c r="C1761" s="117" t="s">
        <v>4270</v>
      </c>
      <c r="D1761" s="103" t="s">
        <v>4232</v>
      </c>
      <c r="E1761" s="135"/>
    </row>
    <row r="1762" spans="1:5" s="103" customFormat="1" x14ac:dyDescent="0.2">
      <c r="A1762" s="119">
        <v>72700630</v>
      </c>
      <c r="B1762" s="103" t="s">
        <v>4233</v>
      </c>
      <c r="C1762" s="117" t="s">
        <v>4271</v>
      </c>
      <c r="D1762" s="103" t="s">
        <v>4233</v>
      </c>
      <c r="E1762" s="135"/>
    </row>
    <row r="1763" spans="1:5" s="103" customFormat="1" x14ac:dyDescent="0.2">
      <c r="A1763" s="119">
        <v>72700030</v>
      </c>
      <c r="B1763" s="103" t="s">
        <v>4234</v>
      </c>
      <c r="C1763" s="117" t="s">
        <v>4272</v>
      </c>
      <c r="D1763" s="103" t="s">
        <v>4234</v>
      </c>
      <c r="E1763" s="135"/>
    </row>
    <row r="1764" spans="1:5" s="103" customFormat="1" x14ac:dyDescent="0.2">
      <c r="A1764" s="119">
        <v>72700230</v>
      </c>
      <c r="B1764" s="103" t="s">
        <v>4235</v>
      </c>
      <c r="C1764" s="117" t="s">
        <v>4273</v>
      </c>
      <c r="D1764" s="103" t="s">
        <v>4235</v>
      </c>
      <c r="E1764" s="135"/>
    </row>
    <row r="1765" spans="1:5" s="103" customFormat="1" x14ac:dyDescent="0.2">
      <c r="A1765" s="119">
        <v>72700430</v>
      </c>
      <c r="B1765" s="103" t="s">
        <v>4236</v>
      </c>
      <c r="C1765" s="117" t="s">
        <v>4274</v>
      </c>
      <c r="D1765" s="103" t="s">
        <v>4236</v>
      </c>
      <c r="E1765" s="135"/>
    </row>
    <row r="1766" spans="1:5" s="103" customFormat="1" x14ac:dyDescent="0.2">
      <c r="A1766" s="119">
        <v>72700640</v>
      </c>
      <c r="B1766" s="103" t="s">
        <v>4237</v>
      </c>
      <c r="C1766" s="117" t="s">
        <v>4275</v>
      </c>
      <c r="D1766" s="103" t="s">
        <v>4237</v>
      </c>
      <c r="E1766" s="135"/>
    </row>
    <row r="1767" spans="1:5" s="103" customFormat="1" x14ac:dyDescent="0.2">
      <c r="A1767" s="119">
        <v>72700040</v>
      </c>
      <c r="B1767" s="103" t="s">
        <v>4238</v>
      </c>
      <c r="C1767" s="117" t="s">
        <v>4276</v>
      </c>
      <c r="D1767" s="103" t="s">
        <v>4238</v>
      </c>
      <c r="E1767" s="135"/>
    </row>
    <row r="1768" spans="1:5" s="103" customFormat="1" x14ac:dyDescent="0.2">
      <c r="A1768" s="119">
        <v>72700240</v>
      </c>
      <c r="B1768" s="103" t="s">
        <v>4239</v>
      </c>
      <c r="C1768" s="117" t="s">
        <v>4277</v>
      </c>
      <c r="D1768" s="103" t="s">
        <v>4239</v>
      </c>
      <c r="E1768" s="135"/>
    </row>
    <row r="1769" spans="1:5" s="103" customFormat="1" x14ac:dyDescent="0.2">
      <c r="A1769" s="119">
        <v>72700440</v>
      </c>
      <c r="B1769" s="103" t="s">
        <v>4240</v>
      </c>
      <c r="C1769" s="117" t="s">
        <v>4278</v>
      </c>
      <c r="D1769" s="103" t="s">
        <v>4240</v>
      </c>
      <c r="E1769" s="135"/>
    </row>
    <row r="1770" spans="1:5" s="103" customFormat="1" x14ac:dyDescent="0.2">
      <c r="A1770" s="119">
        <v>72700650</v>
      </c>
      <c r="B1770" s="103" t="s">
        <v>4241</v>
      </c>
      <c r="C1770" s="117" t="s">
        <v>4279</v>
      </c>
      <c r="D1770" s="103" t="s">
        <v>4241</v>
      </c>
      <c r="E1770" s="135"/>
    </row>
    <row r="1771" spans="1:5" s="103" customFormat="1" x14ac:dyDescent="0.2">
      <c r="A1771" s="119">
        <v>72700050</v>
      </c>
      <c r="B1771" s="103" t="s">
        <v>4242</v>
      </c>
      <c r="C1771" s="117" t="s">
        <v>4280</v>
      </c>
      <c r="D1771" s="103" t="s">
        <v>4242</v>
      </c>
      <c r="E1771" s="135"/>
    </row>
    <row r="1772" spans="1:5" s="103" customFormat="1" x14ac:dyDescent="0.2">
      <c r="A1772" s="120">
        <v>72700250</v>
      </c>
      <c r="B1772" s="103" t="s">
        <v>4243</v>
      </c>
      <c r="C1772" s="117" t="s">
        <v>4281</v>
      </c>
      <c r="D1772" s="103" t="s">
        <v>4243</v>
      </c>
      <c r="E1772" s="135"/>
    </row>
    <row r="1773" spans="1:5" s="103" customFormat="1" x14ac:dyDescent="0.2">
      <c r="A1773" s="119">
        <v>72700450</v>
      </c>
      <c r="B1773" s="103" t="s">
        <v>4244</v>
      </c>
      <c r="C1773" s="117" t="s">
        <v>4282</v>
      </c>
      <c r="D1773" s="103" t="s">
        <v>4244</v>
      </c>
      <c r="E1773" s="135"/>
    </row>
    <row r="1774" spans="1:5" s="103" customFormat="1" x14ac:dyDescent="0.2">
      <c r="A1774" s="119">
        <v>72700660</v>
      </c>
      <c r="B1774" s="103" t="s">
        <v>4245</v>
      </c>
      <c r="C1774" s="117" t="s">
        <v>4283</v>
      </c>
      <c r="D1774" s="103" t="s">
        <v>4245</v>
      </c>
      <c r="E1774" s="135"/>
    </row>
    <row r="1775" spans="1:5" s="103" customFormat="1" x14ac:dyDescent="0.2">
      <c r="A1775" s="119">
        <v>72700060</v>
      </c>
      <c r="B1775" s="103" t="s">
        <v>4246</v>
      </c>
      <c r="C1775" s="117" t="s">
        <v>4284</v>
      </c>
      <c r="D1775" s="103" t="s">
        <v>4246</v>
      </c>
      <c r="E1775" s="135"/>
    </row>
    <row r="1776" spans="1:5" s="103" customFormat="1" x14ac:dyDescent="0.2">
      <c r="A1776" s="119">
        <v>72700260</v>
      </c>
      <c r="B1776" s="103" t="s">
        <v>4247</v>
      </c>
      <c r="C1776" s="117" t="s">
        <v>4285</v>
      </c>
      <c r="D1776" s="103" t="s">
        <v>4247</v>
      </c>
      <c r="E1776" s="135"/>
    </row>
    <row r="1777" spans="1:5" s="103" customFormat="1" x14ac:dyDescent="0.2">
      <c r="A1777" s="119">
        <v>72700460</v>
      </c>
      <c r="B1777" s="103" t="s">
        <v>4248</v>
      </c>
      <c r="C1777" s="117" t="s">
        <v>4286</v>
      </c>
      <c r="D1777" s="103" t="s">
        <v>4248</v>
      </c>
      <c r="E1777" s="135"/>
    </row>
    <row r="1778" spans="1:5" s="103" customFormat="1" x14ac:dyDescent="0.2">
      <c r="A1778" s="119">
        <v>72700670</v>
      </c>
      <c r="B1778" s="103" t="s">
        <v>4249</v>
      </c>
      <c r="C1778" s="117" t="s">
        <v>4287</v>
      </c>
      <c r="D1778" s="103" t="s">
        <v>4249</v>
      </c>
      <c r="E1778" s="135"/>
    </row>
    <row r="1779" spans="1:5" s="103" customFormat="1" x14ac:dyDescent="0.2">
      <c r="A1779" s="119">
        <v>72700070</v>
      </c>
      <c r="B1779" s="103" t="s">
        <v>4250</v>
      </c>
      <c r="C1779" s="117" t="s">
        <v>4288</v>
      </c>
      <c r="D1779" s="103" t="s">
        <v>4250</v>
      </c>
      <c r="E1779" s="135"/>
    </row>
    <row r="1780" spans="1:5" s="103" customFormat="1" x14ac:dyDescent="0.2">
      <c r="A1780" s="119">
        <v>72700270</v>
      </c>
      <c r="B1780" s="103" t="s">
        <v>4251</v>
      </c>
      <c r="C1780" s="117" t="s">
        <v>4289</v>
      </c>
      <c r="D1780" s="103" t="s">
        <v>4251</v>
      </c>
      <c r="E1780" s="135"/>
    </row>
    <row r="1781" spans="1:5" s="103" customFormat="1" x14ac:dyDescent="0.2">
      <c r="A1781" s="119">
        <v>72700470</v>
      </c>
      <c r="B1781" s="103" t="s">
        <v>4252</v>
      </c>
      <c r="C1781" s="117" t="s">
        <v>4290</v>
      </c>
      <c r="D1781" s="103" t="s">
        <v>4252</v>
      </c>
      <c r="E1781" s="135"/>
    </row>
    <row r="1782" spans="1:5" s="103" customFormat="1" x14ac:dyDescent="0.2">
      <c r="A1782" s="119">
        <v>72700680</v>
      </c>
      <c r="B1782" s="103" t="s">
        <v>4253</v>
      </c>
      <c r="C1782" s="117" t="s">
        <v>4291</v>
      </c>
      <c r="D1782" s="103" t="s">
        <v>4253</v>
      </c>
      <c r="E1782" s="135"/>
    </row>
    <row r="1783" spans="1:5" s="103" customFormat="1" x14ac:dyDescent="0.2">
      <c r="A1783" s="119">
        <v>72700080</v>
      </c>
      <c r="B1783" s="103" t="s">
        <v>4254</v>
      </c>
      <c r="C1783" s="117" t="s">
        <v>4292</v>
      </c>
      <c r="D1783" s="103" t="s">
        <v>4254</v>
      </c>
      <c r="E1783" s="135"/>
    </row>
    <row r="1784" spans="1:5" s="103" customFormat="1" x14ac:dyDescent="0.2">
      <c r="A1784" s="119">
        <v>72700280</v>
      </c>
      <c r="B1784" s="103" t="s">
        <v>4255</v>
      </c>
      <c r="C1784" s="117" t="s">
        <v>4293</v>
      </c>
      <c r="D1784" s="103" t="s">
        <v>4255</v>
      </c>
      <c r="E1784" s="135"/>
    </row>
    <row r="1785" spans="1:5" s="103" customFormat="1" x14ac:dyDescent="0.2">
      <c r="A1785" s="119">
        <v>72700480</v>
      </c>
      <c r="B1785" s="103" t="s">
        <v>4256</v>
      </c>
      <c r="C1785" s="117" t="s">
        <v>4294</v>
      </c>
      <c r="D1785" s="103" t="s">
        <v>4256</v>
      </c>
      <c r="E1785" s="135"/>
    </row>
    <row r="1786" spans="1:5" s="103" customFormat="1" x14ac:dyDescent="0.2">
      <c r="A1786" s="119">
        <v>72700690</v>
      </c>
      <c r="B1786" s="103" t="s">
        <v>4257</v>
      </c>
      <c r="C1786" s="117" t="s">
        <v>4295</v>
      </c>
      <c r="D1786" s="103" t="s">
        <v>4257</v>
      </c>
      <c r="E1786" s="135"/>
    </row>
    <row r="1787" spans="1:5" s="103" customFormat="1" x14ac:dyDescent="0.2">
      <c r="A1787" s="119">
        <v>72700090</v>
      </c>
      <c r="B1787" s="103" t="s">
        <v>4258</v>
      </c>
      <c r="C1787" s="117" t="s">
        <v>4296</v>
      </c>
      <c r="D1787" s="103" t="s">
        <v>4258</v>
      </c>
      <c r="E1787" s="135"/>
    </row>
    <row r="1788" spans="1:5" s="103" customFormat="1" x14ac:dyDescent="0.2">
      <c r="A1788" s="119">
        <v>72700290</v>
      </c>
      <c r="B1788" s="103" t="s">
        <v>4259</v>
      </c>
      <c r="C1788" s="117" t="s">
        <v>4297</v>
      </c>
      <c r="D1788" s="103" t="s">
        <v>4259</v>
      </c>
      <c r="E1788" s="135"/>
    </row>
    <row r="1789" spans="1:5" s="103" customFormat="1" x14ac:dyDescent="0.2">
      <c r="A1789" s="119">
        <v>72700490</v>
      </c>
      <c r="B1789" s="103" t="s">
        <v>4260</v>
      </c>
      <c r="C1789" s="117" t="s">
        <v>4298</v>
      </c>
      <c r="D1789" s="103" t="s">
        <v>4260</v>
      </c>
      <c r="E1789" s="135"/>
    </row>
    <row r="1790" spans="1:5" s="103" customFormat="1" x14ac:dyDescent="0.2">
      <c r="A1790" s="119">
        <v>72700700</v>
      </c>
      <c r="B1790" s="103" t="s">
        <v>4261</v>
      </c>
      <c r="C1790" s="117" t="s">
        <v>4299</v>
      </c>
      <c r="D1790" s="103" t="s">
        <v>4261</v>
      </c>
      <c r="E1790" s="135"/>
    </row>
    <row r="1791" spans="1:5" s="103" customFormat="1" x14ac:dyDescent="0.2">
      <c r="A1791" s="119">
        <v>72700100</v>
      </c>
      <c r="B1791" s="103" t="s">
        <v>4262</v>
      </c>
      <c r="C1791" s="117" t="s">
        <v>4300</v>
      </c>
      <c r="D1791" s="103" t="s">
        <v>4262</v>
      </c>
      <c r="E1791" s="135"/>
    </row>
    <row r="1792" spans="1:5" s="103" customFormat="1" x14ac:dyDescent="0.2">
      <c r="A1792" s="119">
        <v>72700300</v>
      </c>
      <c r="B1792" s="103" t="s">
        <v>4263</v>
      </c>
      <c r="C1792" s="117" t="s">
        <v>4301</v>
      </c>
      <c r="D1792" s="103" t="s">
        <v>4263</v>
      </c>
      <c r="E1792" s="135"/>
    </row>
    <row r="1793" spans="1:5" s="103" customFormat="1" x14ac:dyDescent="0.2">
      <c r="A1793" s="119">
        <v>72700500</v>
      </c>
      <c r="B1793" s="103" t="s">
        <v>4264</v>
      </c>
      <c r="C1793" s="117" t="s">
        <v>4302</v>
      </c>
      <c r="D1793" s="103" t="s">
        <v>4264</v>
      </c>
      <c r="E1793" s="135"/>
    </row>
    <row r="1794" spans="1:5" s="103" customFormat="1" x14ac:dyDescent="0.2">
      <c r="A1794" s="119">
        <v>72700710</v>
      </c>
      <c r="B1794" s="103" t="s">
        <v>4303</v>
      </c>
      <c r="C1794" s="117" t="s">
        <v>4335</v>
      </c>
      <c r="D1794" s="103" t="s">
        <v>4303</v>
      </c>
      <c r="E1794" s="135"/>
    </row>
    <row r="1795" spans="1:5" s="103" customFormat="1" x14ac:dyDescent="0.2">
      <c r="A1795" s="119">
        <v>72700110</v>
      </c>
      <c r="B1795" s="103" t="s">
        <v>4304</v>
      </c>
      <c r="C1795" s="117" t="s">
        <v>4336</v>
      </c>
      <c r="D1795" s="103" t="s">
        <v>4304</v>
      </c>
      <c r="E1795" s="135"/>
    </row>
    <row r="1796" spans="1:5" s="103" customFormat="1" x14ac:dyDescent="0.2">
      <c r="A1796" s="119">
        <v>72700310</v>
      </c>
      <c r="B1796" s="103" t="s">
        <v>4305</v>
      </c>
      <c r="C1796" s="117" t="s">
        <v>4337</v>
      </c>
      <c r="D1796" s="103" t="s">
        <v>4305</v>
      </c>
      <c r="E1796" s="135"/>
    </row>
    <row r="1797" spans="1:5" s="103" customFormat="1" x14ac:dyDescent="0.2">
      <c r="A1797" s="119">
        <v>72700510</v>
      </c>
      <c r="B1797" s="103" t="s">
        <v>4306</v>
      </c>
      <c r="C1797" s="117" t="s">
        <v>4338</v>
      </c>
      <c r="D1797" s="103" t="s">
        <v>4306</v>
      </c>
      <c r="E1797" s="135"/>
    </row>
    <row r="1798" spans="1:5" s="103" customFormat="1" x14ac:dyDescent="0.2">
      <c r="A1798" s="119">
        <v>72700730</v>
      </c>
      <c r="B1798" s="103" t="s">
        <v>4307</v>
      </c>
      <c r="C1798" s="117" t="s">
        <v>4339</v>
      </c>
      <c r="D1798" s="103" t="s">
        <v>4307</v>
      </c>
      <c r="E1798" s="135"/>
    </row>
    <row r="1799" spans="1:5" s="103" customFormat="1" x14ac:dyDescent="0.2">
      <c r="A1799" s="119">
        <v>72700130</v>
      </c>
      <c r="B1799" s="103" t="s">
        <v>4308</v>
      </c>
      <c r="C1799" s="117" t="s">
        <v>4340</v>
      </c>
      <c r="D1799" s="103" t="s">
        <v>4308</v>
      </c>
      <c r="E1799" s="135"/>
    </row>
    <row r="1800" spans="1:5" s="103" customFormat="1" x14ac:dyDescent="0.2">
      <c r="A1800" s="119">
        <v>72700330</v>
      </c>
      <c r="B1800" s="103" t="s">
        <v>4309</v>
      </c>
      <c r="C1800" s="117" t="s">
        <v>4341</v>
      </c>
      <c r="D1800" s="103" t="s">
        <v>4309</v>
      </c>
      <c r="E1800" s="135"/>
    </row>
    <row r="1801" spans="1:5" s="103" customFormat="1" x14ac:dyDescent="0.2">
      <c r="A1801" s="119">
        <v>72700530</v>
      </c>
      <c r="B1801" s="103" t="s">
        <v>4310</v>
      </c>
      <c r="C1801" s="117" t="s">
        <v>4342</v>
      </c>
      <c r="D1801" s="103" t="s">
        <v>4310</v>
      </c>
      <c r="E1801" s="135"/>
    </row>
    <row r="1802" spans="1:5" s="103" customFormat="1" x14ac:dyDescent="0.2">
      <c r="A1802" s="119">
        <v>72700740</v>
      </c>
      <c r="B1802" s="103" t="s">
        <v>4311</v>
      </c>
      <c r="C1802" s="117" t="s">
        <v>4343</v>
      </c>
      <c r="D1802" s="103" t="s">
        <v>4311</v>
      </c>
      <c r="E1802" s="135"/>
    </row>
    <row r="1803" spans="1:5" s="103" customFormat="1" x14ac:dyDescent="0.2">
      <c r="A1803" s="119">
        <v>72700140</v>
      </c>
      <c r="B1803" s="103" t="s">
        <v>4312</v>
      </c>
      <c r="C1803" s="117" t="s">
        <v>4344</v>
      </c>
      <c r="D1803" s="103" t="s">
        <v>4312</v>
      </c>
      <c r="E1803" s="135"/>
    </row>
    <row r="1804" spans="1:5" s="103" customFormat="1" x14ac:dyDescent="0.2">
      <c r="A1804" s="119">
        <v>72700340</v>
      </c>
      <c r="B1804" s="103" t="s">
        <v>4313</v>
      </c>
      <c r="C1804" s="117" t="s">
        <v>4345</v>
      </c>
      <c r="D1804" s="103" t="s">
        <v>4313</v>
      </c>
      <c r="E1804" s="135"/>
    </row>
    <row r="1805" spans="1:5" s="103" customFormat="1" x14ac:dyDescent="0.2">
      <c r="A1805" s="119">
        <v>72700540</v>
      </c>
      <c r="B1805" s="103" t="s">
        <v>4314</v>
      </c>
      <c r="C1805" s="117" t="s">
        <v>4346</v>
      </c>
      <c r="D1805" s="103" t="s">
        <v>4314</v>
      </c>
      <c r="E1805" s="135"/>
    </row>
    <row r="1806" spans="1:5" s="103" customFormat="1" x14ac:dyDescent="0.2">
      <c r="A1806" s="119">
        <v>72700750</v>
      </c>
      <c r="B1806" s="103" t="s">
        <v>4315</v>
      </c>
      <c r="C1806" s="117" t="s">
        <v>4347</v>
      </c>
      <c r="D1806" s="103" t="s">
        <v>4315</v>
      </c>
      <c r="E1806" s="135"/>
    </row>
    <row r="1807" spans="1:5" s="103" customFormat="1" x14ac:dyDescent="0.2">
      <c r="A1807" s="119">
        <v>72700150</v>
      </c>
      <c r="B1807" s="103" t="s">
        <v>4316</v>
      </c>
      <c r="C1807" s="117" t="s">
        <v>4348</v>
      </c>
      <c r="D1807" s="103" t="s">
        <v>4316</v>
      </c>
      <c r="E1807" s="135"/>
    </row>
    <row r="1808" spans="1:5" s="103" customFormat="1" x14ac:dyDescent="0.2">
      <c r="A1808" s="119">
        <v>72700350</v>
      </c>
      <c r="B1808" s="103" t="s">
        <v>4317</v>
      </c>
      <c r="C1808" s="117" t="s">
        <v>4349</v>
      </c>
      <c r="D1808" s="103" t="s">
        <v>4317</v>
      </c>
      <c r="E1808" s="135"/>
    </row>
    <row r="1809" spans="1:5" s="103" customFormat="1" x14ac:dyDescent="0.2">
      <c r="A1809" s="119">
        <v>72700550</v>
      </c>
      <c r="B1809" s="103" t="s">
        <v>4318</v>
      </c>
      <c r="C1809" s="117" t="s">
        <v>4350</v>
      </c>
      <c r="D1809" s="103" t="s">
        <v>4318</v>
      </c>
      <c r="E1809" s="135"/>
    </row>
    <row r="1810" spans="1:5" s="103" customFormat="1" x14ac:dyDescent="0.2">
      <c r="A1810" s="119">
        <v>72700760</v>
      </c>
      <c r="B1810" s="103" t="s">
        <v>4319</v>
      </c>
      <c r="C1810" s="117" t="s">
        <v>4351</v>
      </c>
      <c r="D1810" s="103" t="s">
        <v>4319</v>
      </c>
      <c r="E1810" s="135"/>
    </row>
    <row r="1811" spans="1:5" s="103" customFormat="1" x14ac:dyDescent="0.2">
      <c r="A1811" s="119">
        <v>72700160</v>
      </c>
      <c r="B1811" s="103" t="s">
        <v>4320</v>
      </c>
      <c r="C1811" s="117" t="s">
        <v>4352</v>
      </c>
      <c r="D1811" s="103" t="s">
        <v>4320</v>
      </c>
      <c r="E1811" s="135"/>
    </row>
    <row r="1812" spans="1:5" s="103" customFormat="1" x14ac:dyDescent="0.2">
      <c r="A1812" s="119">
        <v>72700360</v>
      </c>
      <c r="B1812" s="103" t="s">
        <v>4321</v>
      </c>
      <c r="C1812" s="117" t="s">
        <v>4353</v>
      </c>
      <c r="D1812" s="103" t="s">
        <v>4321</v>
      </c>
      <c r="E1812" s="135"/>
    </row>
    <row r="1813" spans="1:5" s="103" customFormat="1" x14ac:dyDescent="0.2">
      <c r="A1813" s="119">
        <v>72700560</v>
      </c>
      <c r="B1813" s="103" t="s">
        <v>4322</v>
      </c>
      <c r="C1813" s="117" t="s">
        <v>4354</v>
      </c>
      <c r="D1813" s="103" t="s">
        <v>4322</v>
      </c>
      <c r="E1813" s="135"/>
    </row>
    <row r="1814" spans="1:5" s="103" customFormat="1" x14ac:dyDescent="0.2">
      <c r="A1814" s="119">
        <v>72700770</v>
      </c>
      <c r="B1814" s="103" t="s">
        <v>4323</v>
      </c>
      <c r="C1814" s="117" t="s">
        <v>4355</v>
      </c>
      <c r="D1814" s="103" t="s">
        <v>4323</v>
      </c>
      <c r="E1814" s="135"/>
    </row>
    <row r="1815" spans="1:5" s="103" customFormat="1" x14ac:dyDescent="0.2">
      <c r="A1815" s="119">
        <v>72700170</v>
      </c>
      <c r="B1815" s="103" t="s">
        <v>4324</v>
      </c>
      <c r="C1815" s="117" t="s">
        <v>4356</v>
      </c>
      <c r="D1815" s="103" t="s">
        <v>4324</v>
      </c>
      <c r="E1815" s="135"/>
    </row>
    <row r="1816" spans="1:5" s="103" customFormat="1" x14ac:dyDescent="0.2">
      <c r="A1816" s="119">
        <v>72700370</v>
      </c>
      <c r="B1816" s="103" t="s">
        <v>4325</v>
      </c>
      <c r="C1816" s="117" t="s">
        <v>4357</v>
      </c>
      <c r="D1816" s="103" t="s">
        <v>4325</v>
      </c>
      <c r="E1816" s="135"/>
    </row>
    <row r="1817" spans="1:5" s="103" customFormat="1" x14ac:dyDescent="0.2">
      <c r="A1817" s="119">
        <v>72700570</v>
      </c>
      <c r="B1817" s="103" t="s">
        <v>4326</v>
      </c>
      <c r="C1817" s="117" t="s">
        <v>4358</v>
      </c>
      <c r="D1817" s="103" t="s">
        <v>4326</v>
      </c>
      <c r="E1817" s="135"/>
    </row>
    <row r="1818" spans="1:5" s="103" customFormat="1" x14ac:dyDescent="0.2">
      <c r="A1818" s="119">
        <v>72700780</v>
      </c>
      <c r="B1818" s="103" t="s">
        <v>4327</v>
      </c>
      <c r="C1818" s="117" t="s">
        <v>4359</v>
      </c>
      <c r="D1818" s="103" t="s">
        <v>4327</v>
      </c>
      <c r="E1818" s="135"/>
    </row>
    <row r="1819" spans="1:5" s="103" customFormat="1" x14ac:dyDescent="0.2">
      <c r="A1819" s="119">
        <v>72700180</v>
      </c>
      <c r="B1819" s="103" t="s">
        <v>4328</v>
      </c>
      <c r="C1819" s="117" t="s">
        <v>4360</v>
      </c>
      <c r="D1819" s="103" t="s">
        <v>4328</v>
      </c>
      <c r="E1819" s="135"/>
    </row>
    <row r="1820" spans="1:5" s="103" customFormat="1" x14ac:dyDescent="0.2">
      <c r="A1820" s="119">
        <v>72700380</v>
      </c>
      <c r="B1820" s="103" t="s">
        <v>4329</v>
      </c>
      <c r="C1820" s="117" t="s">
        <v>4361</v>
      </c>
      <c r="D1820" s="103" t="s">
        <v>4329</v>
      </c>
      <c r="E1820" s="135"/>
    </row>
    <row r="1821" spans="1:5" s="103" customFormat="1" x14ac:dyDescent="0.2">
      <c r="A1821" s="119">
        <v>72700580</v>
      </c>
      <c r="B1821" s="103" t="s">
        <v>4330</v>
      </c>
      <c r="C1821" s="117" t="s">
        <v>4362</v>
      </c>
      <c r="D1821" s="103" t="s">
        <v>4330</v>
      </c>
      <c r="E1821" s="135"/>
    </row>
    <row r="1822" spans="1:5" s="103" customFormat="1" x14ac:dyDescent="0.2">
      <c r="A1822" s="119">
        <v>72700790</v>
      </c>
      <c r="B1822" s="103" t="s">
        <v>4331</v>
      </c>
      <c r="C1822" s="117" t="s">
        <v>4363</v>
      </c>
      <c r="D1822" s="103" t="s">
        <v>4331</v>
      </c>
      <c r="E1822" s="135"/>
    </row>
    <row r="1823" spans="1:5" s="103" customFormat="1" x14ac:dyDescent="0.2">
      <c r="A1823" s="119">
        <v>72700190</v>
      </c>
      <c r="B1823" s="103" t="s">
        <v>4332</v>
      </c>
      <c r="C1823" s="117" t="s">
        <v>4364</v>
      </c>
      <c r="D1823" s="103" t="s">
        <v>4332</v>
      </c>
      <c r="E1823" s="135"/>
    </row>
    <row r="1824" spans="1:5" s="103" customFormat="1" x14ac:dyDescent="0.2">
      <c r="A1824" s="119">
        <v>72700390</v>
      </c>
      <c r="B1824" s="103" t="s">
        <v>4333</v>
      </c>
      <c r="C1824" s="117" t="s">
        <v>4365</v>
      </c>
      <c r="D1824" s="103" t="s">
        <v>4333</v>
      </c>
      <c r="E1824" s="135"/>
    </row>
    <row r="1825" spans="1:6" s="103" customFormat="1" x14ac:dyDescent="0.2">
      <c r="A1825" s="119">
        <v>72700590</v>
      </c>
      <c r="B1825" s="103" t="s">
        <v>4334</v>
      </c>
      <c r="C1825" s="117" t="s">
        <v>4366</v>
      </c>
      <c r="D1825" s="103" t="s">
        <v>4334</v>
      </c>
      <c r="E1825" s="135"/>
    </row>
    <row r="1826" spans="1:6" x14ac:dyDescent="0.2">
      <c r="A1826" s="119">
        <v>88018317</v>
      </c>
      <c r="B1826" s="103" t="s">
        <v>4370</v>
      </c>
      <c r="C1826" s="117">
        <v>88103281</v>
      </c>
      <c r="D1826" s="103" t="s">
        <v>4371</v>
      </c>
      <c r="E1826" s="135"/>
    </row>
    <row r="1827" spans="1:6" x14ac:dyDescent="0.2">
      <c r="A1827" s="119">
        <v>85209035</v>
      </c>
      <c r="B1827" s="103" t="s">
        <v>4375</v>
      </c>
      <c r="C1827" s="117">
        <v>88012159</v>
      </c>
      <c r="D1827" s="103" t="s">
        <v>4376</v>
      </c>
      <c r="E1827" s="135"/>
    </row>
    <row r="1828" spans="1:6" x14ac:dyDescent="0.2">
      <c r="A1828" s="119">
        <v>88013583</v>
      </c>
      <c r="B1828" s="103" t="s">
        <v>3757</v>
      </c>
      <c r="C1828" s="117">
        <v>88104380</v>
      </c>
      <c r="D1828" s="103" t="s">
        <v>3562</v>
      </c>
      <c r="E1828" s="135"/>
    </row>
    <row r="1829" spans="1:6" x14ac:dyDescent="0.2">
      <c r="A1829" s="119">
        <v>88002745</v>
      </c>
      <c r="B1829" s="103"/>
      <c r="C1829" s="117">
        <v>88100018</v>
      </c>
      <c r="D1829" s="103"/>
      <c r="E1829" s="135"/>
    </row>
    <row r="1830" spans="1:6" x14ac:dyDescent="0.2">
      <c r="A1830" s="119">
        <v>88011774</v>
      </c>
      <c r="B1830" s="103" t="s">
        <v>3622</v>
      </c>
      <c r="C1830" s="117">
        <v>88104592</v>
      </c>
      <c r="D1830" s="103" t="s">
        <v>4388</v>
      </c>
      <c r="E1830" s="135"/>
    </row>
    <row r="1831" spans="1:6" x14ac:dyDescent="0.2">
      <c r="A1831" s="119">
        <v>88002745</v>
      </c>
      <c r="B1831" s="103" t="s">
        <v>4389</v>
      </c>
      <c r="C1831" s="117">
        <v>88100018</v>
      </c>
      <c r="D1831" s="103" t="s">
        <v>4390</v>
      </c>
      <c r="E1831" s="135"/>
    </row>
    <row r="1832" spans="1:6" x14ac:dyDescent="0.2">
      <c r="A1832" s="119">
        <v>84765510</v>
      </c>
      <c r="B1832" s="103" t="s">
        <v>4392</v>
      </c>
      <c r="C1832" s="117">
        <v>84765552</v>
      </c>
      <c r="D1832" s="103" t="s">
        <v>4393</v>
      </c>
      <c r="E1832" s="136" t="s">
        <v>4394</v>
      </c>
      <c r="F1832" s="1" t="s">
        <v>4434</v>
      </c>
    </row>
    <row r="1833" spans="1:6" x14ac:dyDescent="0.2">
      <c r="A1833" s="119">
        <v>84765511</v>
      </c>
      <c r="B1833" s="103" t="s">
        <v>4395</v>
      </c>
      <c r="C1833" s="117">
        <v>84765552</v>
      </c>
      <c r="D1833" s="103" t="s">
        <v>4393</v>
      </c>
      <c r="E1833" s="135" t="s">
        <v>4396</v>
      </c>
      <c r="F1833" s="1" t="s">
        <v>4437</v>
      </c>
    </row>
    <row r="1834" spans="1:6" x14ac:dyDescent="0.2">
      <c r="A1834" s="119">
        <v>84765512</v>
      </c>
      <c r="B1834" s="103" t="s">
        <v>4395</v>
      </c>
      <c r="C1834" s="117">
        <v>84765552</v>
      </c>
      <c r="D1834" s="103" t="s">
        <v>4393</v>
      </c>
      <c r="E1834" s="135" t="s">
        <v>4396</v>
      </c>
      <c r="F1834" s="1" t="s">
        <v>4437</v>
      </c>
    </row>
    <row r="1835" spans="1:6" x14ac:dyDescent="0.2">
      <c r="A1835" s="119">
        <v>84765513</v>
      </c>
      <c r="B1835" s="103" t="s">
        <v>4395</v>
      </c>
      <c r="C1835" s="117">
        <v>84765552</v>
      </c>
      <c r="D1835" s="103" t="s">
        <v>4393</v>
      </c>
      <c r="E1835" s="135" t="s">
        <v>4396</v>
      </c>
      <c r="F1835" s="1" t="s">
        <v>4437</v>
      </c>
    </row>
    <row r="1836" spans="1:6" x14ac:dyDescent="0.2">
      <c r="A1836" s="119">
        <v>84765514</v>
      </c>
      <c r="B1836" s="103" t="s">
        <v>4397</v>
      </c>
      <c r="C1836" s="117">
        <v>84765552</v>
      </c>
      <c r="D1836" s="103" t="s">
        <v>4393</v>
      </c>
      <c r="E1836" s="135" t="s">
        <v>4396</v>
      </c>
      <c r="F1836" s="1" t="s">
        <v>4437</v>
      </c>
    </row>
    <row r="1837" spans="1:6" x14ac:dyDescent="0.2">
      <c r="A1837" s="119">
        <v>84765515</v>
      </c>
      <c r="B1837" s="103" t="s">
        <v>4395</v>
      </c>
      <c r="C1837" s="117">
        <v>84765552</v>
      </c>
      <c r="D1837" s="103" t="s">
        <v>4393</v>
      </c>
      <c r="E1837" s="135" t="s">
        <v>4396</v>
      </c>
      <c r="F1837" s="1" t="s">
        <v>4437</v>
      </c>
    </row>
    <row r="1838" spans="1:6" x14ac:dyDescent="0.2">
      <c r="A1838" s="119">
        <v>84765516</v>
      </c>
      <c r="B1838" s="103" t="s">
        <v>4395</v>
      </c>
      <c r="C1838" s="117">
        <v>84765552</v>
      </c>
      <c r="D1838" s="103" t="s">
        <v>4393</v>
      </c>
      <c r="E1838" s="135" t="s">
        <v>4396</v>
      </c>
      <c r="F1838" s="1" t="s">
        <v>4437</v>
      </c>
    </row>
    <row r="1839" spans="1:6" x14ac:dyDescent="0.2">
      <c r="A1839" s="119">
        <v>84765517</v>
      </c>
      <c r="B1839" s="103" t="s">
        <v>4395</v>
      </c>
      <c r="C1839" s="117">
        <v>84765552</v>
      </c>
      <c r="D1839" s="103" t="s">
        <v>4393</v>
      </c>
      <c r="E1839" s="135" t="s">
        <v>4396</v>
      </c>
      <c r="F1839" s="1" t="s">
        <v>4437</v>
      </c>
    </row>
    <row r="1840" spans="1:6" x14ac:dyDescent="0.2">
      <c r="A1840" s="119">
        <v>84765519</v>
      </c>
      <c r="B1840" s="103" t="s">
        <v>4395</v>
      </c>
      <c r="C1840" s="117">
        <v>84765552</v>
      </c>
      <c r="D1840" s="103" t="s">
        <v>4393</v>
      </c>
      <c r="E1840" s="135" t="s">
        <v>4396</v>
      </c>
      <c r="F1840" s="1" t="s">
        <v>4437</v>
      </c>
    </row>
    <row r="1841" spans="1:6" x14ac:dyDescent="0.2">
      <c r="A1841" s="119">
        <v>84765520</v>
      </c>
      <c r="B1841" s="103" t="s">
        <v>4397</v>
      </c>
      <c r="C1841" s="117">
        <v>84765552</v>
      </c>
      <c r="D1841" s="103" t="s">
        <v>4393</v>
      </c>
      <c r="E1841" s="135" t="s">
        <v>4398</v>
      </c>
      <c r="F1841" s="1" t="s">
        <v>4438</v>
      </c>
    </row>
    <row r="1842" spans="1:6" x14ac:dyDescent="0.2">
      <c r="A1842" s="119">
        <v>84765521</v>
      </c>
      <c r="B1842" s="103" t="s">
        <v>4395</v>
      </c>
      <c r="C1842" s="117">
        <v>84765552</v>
      </c>
      <c r="D1842" s="103" t="s">
        <v>4393</v>
      </c>
      <c r="E1842" s="135" t="s">
        <v>4396</v>
      </c>
      <c r="F1842" s="1" t="s">
        <v>4437</v>
      </c>
    </row>
    <row r="1843" spans="1:6" x14ac:dyDescent="0.2">
      <c r="A1843" s="119">
        <v>84765522</v>
      </c>
      <c r="B1843" s="103" t="s">
        <v>4397</v>
      </c>
      <c r="C1843" s="117">
        <v>84765552</v>
      </c>
      <c r="D1843" s="103" t="s">
        <v>4393</v>
      </c>
      <c r="E1843" s="135" t="s">
        <v>4396</v>
      </c>
      <c r="F1843" s="1" t="s">
        <v>4437</v>
      </c>
    </row>
    <row r="1844" spans="1:6" x14ac:dyDescent="0.2">
      <c r="A1844" s="119">
        <v>84765523</v>
      </c>
      <c r="B1844" s="103" t="s">
        <v>4395</v>
      </c>
      <c r="C1844" s="117">
        <v>84765552</v>
      </c>
      <c r="D1844" s="103" t="s">
        <v>4393</v>
      </c>
      <c r="E1844" s="135" t="s">
        <v>4396</v>
      </c>
      <c r="F1844" s="1" t="s">
        <v>4437</v>
      </c>
    </row>
    <row r="1845" spans="1:6" x14ac:dyDescent="0.2">
      <c r="A1845" s="119">
        <v>84765524</v>
      </c>
      <c r="B1845" s="103" t="s">
        <v>4395</v>
      </c>
      <c r="C1845" s="117">
        <v>84765552</v>
      </c>
      <c r="D1845" s="103" t="s">
        <v>4393</v>
      </c>
      <c r="E1845" s="135" t="s">
        <v>4396</v>
      </c>
      <c r="F1845" s="1" t="s">
        <v>4437</v>
      </c>
    </row>
    <row r="1846" spans="1:6" x14ac:dyDescent="0.2">
      <c r="A1846" s="119">
        <v>84765525</v>
      </c>
      <c r="B1846" s="103" t="s">
        <v>4395</v>
      </c>
      <c r="C1846" s="117">
        <v>84765552</v>
      </c>
      <c r="D1846" s="103" t="s">
        <v>4393</v>
      </c>
      <c r="E1846" s="135" t="s">
        <v>4396</v>
      </c>
      <c r="F1846" s="1" t="s">
        <v>4437</v>
      </c>
    </row>
    <row r="1847" spans="1:6" x14ac:dyDescent="0.2">
      <c r="A1847" s="119">
        <v>84765526</v>
      </c>
      <c r="B1847" s="103" t="s">
        <v>4395</v>
      </c>
      <c r="C1847" s="117">
        <v>84765552</v>
      </c>
      <c r="D1847" s="103" t="s">
        <v>4393</v>
      </c>
      <c r="E1847" s="135" t="s">
        <v>4396</v>
      </c>
      <c r="F1847" s="1" t="s">
        <v>4437</v>
      </c>
    </row>
    <row r="1848" spans="1:6" x14ac:dyDescent="0.2">
      <c r="A1848" s="119">
        <v>84765527</v>
      </c>
      <c r="B1848" s="103" t="s">
        <v>4397</v>
      </c>
      <c r="C1848" s="117">
        <v>84765552</v>
      </c>
      <c r="D1848" s="103" t="s">
        <v>4393</v>
      </c>
      <c r="E1848" s="135" t="s">
        <v>4396</v>
      </c>
      <c r="F1848" s="1" t="s">
        <v>4437</v>
      </c>
    </row>
    <row r="1849" spans="1:6" x14ac:dyDescent="0.2">
      <c r="A1849" s="119">
        <v>84765530</v>
      </c>
      <c r="B1849" s="103" t="s">
        <v>4399</v>
      </c>
      <c r="C1849" s="117">
        <v>84765554</v>
      </c>
      <c r="D1849" s="103" t="s">
        <v>4400</v>
      </c>
      <c r="E1849" s="135" t="s">
        <v>4394</v>
      </c>
      <c r="F1849" s="1" t="s">
        <v>4434</v>
      </c>
    </row>
    <row r="1850" spans="1:6" x14ac:dyDescent="0.2">
      <c r="A1850" s="119">
        <v>84765540</v>
      </c>
      <c r="B1850" s="103" t="s">
        <v>4401</v>
      </c>
      <c r="C1850" s="117">
        <v>84765554</v>
      </c>
      <c r="D1850" s="103" t="s">
        <v>4400</v>
      </c>
      <c r="E1850" s="135" t="s">
        <v>4394</v>
      </c>
      <c r="F1850" s="1" t="s">
        <v>4434</v>
      </c>
    </row>
    <row r="1851" spans="1:6" x14ac:dyDescent="0.2">
      <c r="A1851" s="119">
        <v>84765550</v>
      </c>
      <c r="B1851" s="103" t="s">
        <v>4402</v>
      </c>
      <c r="C1851" s="117">
        <v>84765556</v>
      </c>
      <c r="D1851" s="103" t="s">
        <v>4403</v>
      </c>
      <c r="E1851" s="135" t="s">
        <v>4394</v>
      </c>
      <c r="F1851" s="1" t="s">
        <v>4434</v>
      </c>
    </row>
    <row r="1852" spans="1:6" x14ac:dyDescent="0.2">
      <c r="A1852" s="119">
        <v>84765528</v>
      </c>
      <c r="B1852" s="103" t="s">
        <v>4404</v>
      </c>
      <c r="C1852" s="117">
        <v>84765541</v>
      </c>
      <c r="D1852" s="103" t="s">
        <v>4405</v>
      </c>
      <c r="E1852" s="135" t="s">
        <v>4406</v>
      </c>
      <c r="F1852" s="1" t="s">
        <v>4435</v>
      </c>
    </row>
    <row r="1853" spans="1:6" x14ac:dyDescent="0.2">
      <c r="A1853" s="119">
        <v>84765531</v>
      </c>
      <c r="B1853" s="103" t="s">
        <v>4407</v>
      </c>
      <c r="C1853" s="117">
        <v>84765543</v>
      </c>
      <c r="D1853" s="103" t="s">
        <v>4408</v>
      </c>
      <c r="E1853" s="135" t="s">
        <v>4406</v>
      </c>
      <c r="F1853" s="1" t="s">
        <v>4435</v>
      </c>
    </row>
    <row r="1854" spans="1:6" x14ac:dyDescent="0.2">
      <c r="A1854" s="119">
        <v>84765551</v>
      </c>
      <c r="B1854" s="103" t="s">
        <v>4409</v>
      </c>
      <c r="C1854" s="117">
        <v>84765545</v>
      </c>
      <c r="D1854" s="103" t="s">
        <v>4410</v>
      </c>
      <c r="E1854" s="135" t="s">
        <v>4406</v>
      </c>
      <c r="F1854" s="1" t="s">
        <v>4435</v>
      </c>
    </row>
    <row r="1855" spans="1:6" x14ac:dyDescent="0.2">
      <c r="A1855" s="119">
        <v>84765610</v>
      </c>
      <c r="B1855" s="103" t="s">
        <v>4411</v>
      </c>
      <c r="C1855" s="117">
        <v>84765631</v>
      </c>
      <c r="D1855" s="103" t="s">
        <v>4412</v>
      </c>
      <c r="E1855" s="135"/>
    </row>
    <row r="1856" spans="1:6" x14ac:dyDescent="0.2">
      <c r="A1856" s="119">
        <v>84765611</v>
      </c>
      <c r="B1856" s="103" t="s">
        <v>4413</v>
      </c>
      <c r="C1856" s="117">
        <v>84765631</v>
      </c>
      <c r="D1856" s="103" t="s">
        <v>4412</v>
      </c>
      <c r="E1856" s="135" t="s">
        <v>4414</v>
      </c>
      <c r="F1856" s="1" t="s">
        <v>4436</v>
      </c>
    </row>
    <row r="1857" spans="1:6" x14ac:dyDescent="0.2">
      <c r="A1857" s="119">
        <v>84765612</v>
      </c>
      <c r="B1857" s="103" t="s">
        <v>4415</v>
      </c>
      <c r="C1857" s="117">
        <v>84765631</v>
      </c>
      <c r="D1857" s="103" t="s">
        <v>4412</v>
      </c>
      <c r="E1857" s="135" t="s">
        <v>4414</v>
      </c>
      <c r="F1857" s="1" t="s">
        <v>4436</v>
      </c>
    </row>
    <row r="1858" spans="1:6" x14ac:dyDescent="0.2">
      <c r="A1858" s="119">
        <v>84765613</v>
      </c>
      <c r="B1858" s="103" t="s">
        <v>4416</v>
      </c>
      <c r="C1858" s="117">
        <v>84765631</v>
      </c>
      <c r="D1858" s="103" t="s">
        <v>4412</v>
      </c>
      <c r="E1858" s="135" t="s">
        <v>4414</v>
      </c>
      <c r="F1858" s="1" t="s">
        <v>4436</v>
      </c>
    </row>
    <row r="1859" spans="1:6" x14ac:dyDescent="0.2">
      <c r="A1859" s="119">
        <v>84765614</v>
      </c>
      <c r="B1859" s="103" t="s">
        <v>4416</v>
      </c>
      <c r="C1859" s="117">
        <v>84765631</v>
      </c>
      <c r="D1859" s="103" t="s">
        <v>4412</v>
      </c>
      <c r="E1859" s="135" t="s">
        <v>4414</v>
      </c>
      <c r="F1859" s="1" t="s">
        <v>4436</v>
      </c>
    </row>
    <row r="1860" spans="1:6" x14ac:dyDescent="0.2">
      <c r="A1860" s="119">
        <v>84765630</v>
      </c>
      <c r="B1860" s="103" t="s">
        <v>4417</v>
      </c>
      <c r="C1860" s="117">
        <v>84765633</v>
      </c>
      <c r="D1860" s="103" t="s">
        <v>4418</v>
      </c>
      <c r="E1860" s="135"/>
    </row>
    <row r="1861" spans="1:6" x14ac:dyDescent="0.2">
      <c r="A1861" s="119">
        <v>84765640</v>
      </c>
      <c r="B1861" s="103" t="s">
        <v>4419</v>
      </c>
      <c r="C1861" s="117">
        <v>84765643</v>
      </c>
      <c r="D1861" s="103" t="s">
        <v>4420</v>
      </c>
      <c r="E1861" s="135"/>
    </row>
    <row r="1862" spans="1:6" x14ac:dyDescent="0.2">
      <c r="A1862" s="119">
        <v>84765641</v>
      </c>
      <c r="B1862" s="103" t="s">
        <v>4421</v>
      </c>
      <c r="C1862" s="117">
        <v>84765643</v>
      </c>
      <c r="D1862" s="103" t="s">
        <v>4420</v>
      </c>
      <c r="E1862" s="135"/>
    </row>
    <row r="1863" spans="1:6" x14ac:dyDescent="0.2">
      <c r="A1863" s="119">
        <v>84765650</v>
      </c>
      <c r="B1863" s="103" t="s">
        <v>4422</v>
      </c>
      <c r="C1863" s="117">
        <v>84765635</v>
      </c>
      <c r="D1863" s="103" t="s">
        <v>4423</v>
      </c>
      <c r="E1863" s="135"/>
    </row>
    <row r="1864" spans="1:6" x14ac:dyDescent="0.2">
      <c r="A1864" s="119">
        <v>84765710</v>
      </c>
      <c r="B1864" s="103" t="s">
        <v>4424</v>
      </c>
      <c r="C1864" s="117">
        <v>84765716</v>
      </c>
      <c r="D1864" s="103" t="s">
        <v>4425</v>
      </c>
      <c r="E1864" s="135"/>
    </row>
    <row r="1865" spans="1:6" x14ac:dyDescent="0.2">
      <c r="A1865" s="119">
        <v>84765711</v>
      </c>
      <c r="B1865" s="103" t="s">
        <v>4426</v>
      </c>
      <c r="C1865" s="117">
        <v>84765716</v>
      </c>
      <c r="D1865" s="103" t="s">
        <v>4425</v>
      </c>
      <c r="E1865" s="135" t="s">
        <v>4414</v>
      </c>
      <c r="F1865" s="1" t="s">
        <v>4436</v>
      </c>
    </row>
    <row r="1866" spans="1:6" x14ac:dyDescent="0.2">
      <c r="A1866" s="119">
        <v>84765730</v>
      </c>
      <c r="B1866" s="103" t="s">
        <v>4427</v>
      </c>
      <c r="C1866" s="117">
        <v>84765713</v>
      </c>
      <c r="D1866" s="103" t="s">
        <v>4428</v>
      </c>
      <c r="E1866" s="135"/>
    </row>
    <row r="1867" spans="1:6" x14ac:dyDescent="0.2">
      <c r="A1867" s="119">
        <v>84765740</v>
      </c>
      <c r="B1867" s="103" t="s">
        <v>4429</v>
      </c>
      <c r="C1867" s="117">
        <v>84765731</v>
      </c>
      <c r="D1867" s="103" t="s">
        <v>4430</v>
      </c>
      <c r="E1867" s="135"/>
    </row>
    <row r="1868" spans="1:6" x14ac:dyDescent="0.2">
      <c r="A1868" s="119">
        <v>84765741</v>
      </c>
      <c r="B1868" s="103" t="s">
        <v>4431</v>
      </c>
      <c r="C1868" s="117">
        <v>84765731</v>
      </c>
      <c r="D1868" s="103" t="s">
        <v>4430</v>
      </c>
      <c r="E1868" s="135"/>
    </row>
    <row r="1869" spans="1:6" x14ac:dyDescent="0.2">
      <c r="A1869" s="119">
        <v>84765750</v>
      </c>
      <c r="B1869" s="103" t="s">
        <v>4432</v>
      </c>
      <c r="C1869" s="117">
        <v>84765715</v>
      </c>
      <c r="D1869" s="103" t="s">
        <v>4433</v>
      </c>
      <c r="E1869" s="135"/>
    </row>
    <row r="1870" spans="1:6" x14ac:dyDescent="0.2">
      <c r="A1870" s="119">
        <v>16302811</v>
      </c>
      <c r="B1870" s="103" t="s">
        <v>4439</v>
      </c>
      <c r="C1870" s="117">
        <v>74215211</v>
      </c>
      <c r="D1870" s="103" t="s">
        <v>4440</v>
      </c>
      <c r="E1870" s="135"/>
    </row>
    <row r="1871" spans="1:6" x14ac:dyDescent="0.2">
      <c r="A1871" s="106">
        <v>16302711</v>
      </c>
      <c r="B1871" t="s">
        <v>4441</v>
      </c>
      <c r="C1871" s="106">
        <v>74215212</v>
      </c>
      <c r="D1871" t="s">
        <v>4442</v>
      </c>
    </row>
    <row r="1872" spans="1:6" x14ac:dyDescent="0.2">
      <c r="A1872" s="106">
        <v>16302611</v>
      </c>
      <c r="B1872" t="s">
        <v>4443</v>
      </c>
      <c r="C1872" s="106">
        <v>74215213</v>
      </c>
      <c r="D1872" t="s">
        <v>4444</v>
      </c>
    </row>
    <row r="1873" spans="1:4" x14ac:dyDescent="0.2">
      <c r="A1873" s="106">
        <v>16302411</v>
      </c>
      <c r="B1873" t="s">
        <v>4445</v>
      </c>
      <c r="C1873" s="106">
        <v>74215214</v>
      </c>
      <c r="D1873" t="s">
        <v>4446</v>
      </c>
    </row>
    <row r="1874" spans="1:4" x14ac:dyDescent="0.2">
      <c r="A1874" s="106">
        <v>16302311</v>
      </c>
      <c r="B1874" t="s">
        <v>4447</v>
      </c>
      <c r="C1874" s="106">
        <v>74215215</v>
      </c>
      <c r="D1874" t="s">
        <v>4448</v>
      </c>
    </row>
    <row r="1875" spans="1:4" x14ac:dyDescent="0.2">
      <c r="A1875" s="106">
        <v>16302813</v>
      </c>
      <c r="B1875" t="s">
        <v>4449</v>
      </c>
      <c r="C1875" s="106">
        <v>74215216</v>
      </c>
      <c r="D1875" t="s">
        <v>4450</v>
      </c>
    </row>
    <row r="1876" spans="1:4" x14ac:dyDescent="0.2">
      <c r="A1876" s="106">
        <v>16302713</v>
      </c>
      <c r="B1876" t="s">
        <v>4451</v>
      </c>
      <c r="C1876" s="106">
        <v>74215217</v>
      </c>
      <c r="D1876" t="s">
        <v>4452</v>
      </c>
    </row>
    <row r="1877" spans="1:4" x14ac:dyDescent="0.2">
      <c r="A1877" s="106">
        <v>16302613</v>
      </c>
      <c r="B1877" t="s">
        <v>4453</v>
      </c>
      <c r="C1877" s="106">
        <v>74215218</v>
      </c>
      <c r="D1877" t="s">
        <v>4454</v>
      </c>
    </row>
    <row r="1878" spans="1:4" x14ac:dyDescent="0.2">
      <c r="A1878" s="106">
        <v>16302413</v>
      </c>
      <c r="B1878" t="s">
        <v>4455</v>
      </c>
      <c r="C1878" s="106">
        <v>74215219</v>
      </c>
      <c r="D1878" t="s">
        <v>4456</v>
      </c>
    </row>
    <row r="1879" spans="1:4" x14ac:dyDescent="0.2">
      <c r="A1879" s="106">
        <v>16302313</v>
      </c>
      <c r="B1879" t="s">
        <v>4457</v>
      </c>
      <c r="C1879" s="106">
        <v>74215220</v>
      </c>
      <c r="D1879" t="s">
        <v>4458</v>
      </c>
    </row>
    <row r="1880" spans="1:4" x14ac:dyDescent="0.2">
      <c r="A1880" s="106">
        <v>16302817</v>
      </c>
      <c r="B1880" t="s">
        <v>4459</v>
      </c>
      <c r="C1880" s="106">
        <v>74215221</v>
      </c>
      <c r="D1880" t="s">
        <v>4460</v>
      </c>
    </row>
    <row r="1881" spans="1:4" x14ac:dyDescent="0.2">
      <c r="A1881" s="106">
        <v>16302717</v>
      </c>
      <c r="B1881" t="s">
        <v>4461</v>
      </c>
      <c r="C1881" s="106">
        <v>74215222</v>
      </c>
      <c r="D1881" t="s">
        <v>4462</v>
      </c>
    </row>
    <row r="1882" spans="1:4" x14ac:dyDescent="0.2">
      <c r="A1882" s="106">
        <v>16302617</v>
      </c>
      <c r="B1882" t="s">
        <v>4463</v>
      </c>
      <c r="C1882" s="106">
        <v>74215223</v>
      </c>
      <c r="D1882" t="s">
        <v>4464</v>
      </c>
    </row>
    <row r="1883" spans="1:4" x14ac:dyDescent="0.2">
      <c r="A1883" s="106">
        <v>16302417</v>
      </c>
      <c r="B1883" t="s">
        <v>4465</v>
      </c>
      <c r="C1883" s="106">
        <v>74215224</v>
      </c>
      <c r="D1883" t="s">
        <v>4466</v>
      </c>
    </row>
    <row r="1884" spans="1:4" x14ac:dyDescent="0.2">
      <c r="A1884" s="106">
        <v>16302317</v>
      </c>
      <c r="B1884" t="s">
        <v>4467</v>
      </c>
      <c r="C1884" s="106">
        <v>74215225</v>
      </c>
      <c r="D1884" t="s">
        <v>4468</v>
      </c>
    </row>
    <row r="1885" spans="1:4" x14ac:dyDescent="0.2">
      <c r="A1885" s="106">
        <v>16302741</v>
      </c>
      <c r="B1885" t="s">
        <v>4469</v>
      </c>
      <c r="C1885" s="106">
        <v>74215227</v>
      </c>
      <c r="D1885" t="s">
        <v>4470</v>
      </c>
    </row>
    <row r="1886" spans="1:4" x14ac:dyDescent="0.2">
      <c r="A1886" s="106">
        <v>16302641</v>
      </c>
      <c r="B1886" t="s">
        <v>4471</v>
      </c>
      <c r="C1886" s="106">
        <v>74215228</v>
      </c>
      <c r="D1886" t="s">
        <v>4472</v>
      </c>
    </row>
    <row r="1887" spans="1:4" x14ac:dyDescent="0.2">
      <c r="A1887" s="106">
        <v>16302441</v>
      </c>
      <c r="B1887" t="s">
        <v>4473</v>
      </c>
      <c r="C1887" s="106">
        <v>74215229</v>
      </c>
      <c r="D1887" t="s">
        <v>4474</v>
      </c>
    </row>
    <row r="1888" spans="1:4" x14ac:dyDescent="0.2">
      <c r="A1888" s="106">
        <v>16302341</v>
      </c>
      <c r="B1888" t="s">
        <v>4475</v>
      </c>
      <c r="C1888" s="106">
        <v>74215230</v>
      </c>
      <c r="D1888" t="s">
        <v>4476</v>
      </c>
    </row>
    <row r="1889" spans="1:6" x14ac:dyDescent="0.2">
      <c r="A1889" s="106">
        <v>16302743</v>
      </c>
      <c r="B1889" t="s">
        <v>4477</v>
      </c>
      <c r="C1889" s="106">
        <v>74215232</v>
      </c>
      <c r="D1889" t="s">
        <v>4478</v>
      </c>
    </row>
    <row r="1890" spans="1:6" x14ac:dyDescent="0.2">
      <c r="A1890" s="106">
        <v>16302643</v>
      </c>
      <c r="B1890" t="s">
        <v>4479</v>
      </c>
      <c r="C1890" s="106">
        <v>74215233</v>
      </c>
      <c r="D1890" t="s">
        <v>4480</v>
      </c>
    </row>
    <row r="1891" spans="1:6" x14ac:dyDescent="0.2">
      <c r="A1891" s="106">
        <v>16302443</v>
      </c>
      <c r="B1891" t="s">
        <v>4481</v>
      </c>
      <c r="C1891" s="106">
        <v>74215234</v>
      </c>
      <c r="D1891" t="s">
        <v>4482</v>
      </c>
    </row>
    <row r="1892" spans="1:6" x14ac:dyDescent="0.2">
      <c r="A1892" s="106">
        <v>16302343</v>
      </c>
      <c r="B1892" t="s">
        <v>4483</v>
      </c>
      <c r="C1892" s="106">
        <v>74215235</v>
      </c>
      <c r="D1892" t="s">
        <v>4484</v>
      </c>
    </row>
    <row r="1893" spans="1:6" x14ac:dyDescent="0.2">
      <c r="A1893" s="106">
        <v>16302747</v>
      </c>
      <c r="B1893" t="s">
        <v>4485</v>
      </c>
      <c r="C1893" s="106">
        <v>74215237</v>
      </c>
      <c r="D1893" t="s">
        <v>4486</v>
      </c>
    </row>
    <row r="1894" spans="1:6" x14ac:dyDescent="0.2">
      <c r="A1894" s="106">
        <v>16302647</v>
      </c>
      <c r="B1894" t="s">
        <v>4487</v>
      </c>
      <c r="C1894" s="106">
        <v>74215238</v>
      </c>
      <c r="D1894" t="s">
        <v>4488</v>
      </c>
    </row>
    <row r="1895" spans="1:6" x14ac:dyDescent="0.2">
      <c r="A1895" s="106">
        <v>16302447</v>
      </c>
      <c r="B1895" t="s">
        <v>4489</v>
      </c>
      <c r="C1895" s="106">
        <v>74215239</v>
      </c>
      <c r="D1895" t="s">
        <v>4490</v>
      </c>
    </row>
    <row r="1896" spans="1:6" x14ac:dyDescent="0.2">
      <c r="A1896" s="106">
        <v>16302347</v>
      </c>
      <c r="B1896" t="s">
        <v>4491</v>
      </c>
      <c r="C1896" s="106">
        <v>74215240</v>
      </c>
      <c r="D1896" t="s">
        <v>4492</v>
      </c>
    </row>
    <row r="1897" spans="1:6" x14ac:dyDescent="0.2">
      <c r="A1897" s="106">
        <v>16302857</v>
      </c>
      <c r="B1897" t="s">
        <v>4493</v>
      </c>
      <c r="C1897" s="106">
        <v>74215236</v>
      </c>
      <c r="D1897" t="s">
        <v>4494</v>
      </c>
    </row>
    <row r="1898" spans="1:6" x14ac:dyDescent="0.2">
      <c r="A1898" s="106">
        <v>16302853</v>
      </c>
      <c r="B1898" t="s">
        <v>4495</v>
      </c>
      <c r="C1898" s="106">
        <v>74215231</v>
      </c>
      <c r="D1898" t="s">
        <v>4496</v>
      </c>
    </row>
    <row r="1899" spans="1:6" x14ac:dyDescent="0.2">
      <c r="A1899" s="106">
        <v>16322811</v>
      </c>
      <c r="B1899" t="s">
        <v>4497</v>
      </c>
      <c r="C1899" s="106">
        <v>74215226</v>
      </c>
      <c r="D1899" t="s">
        <v>4498</v>
      </c>
    </row>
    <row r="1900" spans="1:6" x14ac:dyDescent="0.2">
      <c r="A1900" s="106">
        <v>16302851</v>
      </c>
      <c r="B1900" t="s">
        <v>4499</v>
      </c>
      <c r="C1900" s="106">
        <v>74215226</v>
      </c>
      <c r="D1900" t="s">
        <v>4498</v>
      </c>
    </row>
    <row r="1901" spans="1:6" x14ac:dyDescent="0.2">
      <c r="A1901" s="106">
        <v>16306811</v>
      </c>
      <c r="B1901" t="s">
        <v>4500</v>
      </c>
      <c r="C1901" s="106">
        <v>74215211</v>
      </c>
      <c r="D1901" t="s">
        <v>4440</v>
      </c>
    </row>
    <row r="1902" spans="1:6" x14ac:dyDescent="0.2">
      <c r="A1902" s="106">
        <v>16303817</v>
      </c>
      <c r="B1902" t="s">
        <v>4501</v>
      </c>
      <c r="C1902" s="106">
        <v>74215221</v>
      </c>
      <c r="D1902" t="s">
        <v>4460</v>
      </c>
      <c r="E1902" s="128" t="s">
        <v>4502</v>
      </c>
      <c r="F1902" t="s">
        <v>4503</v>
      </c>
    </row>
    <row r="1903" spans="1:6" x14ac:dyDescent="0.2">
      <c r="A1903" s="106">
        <v>16303813</v>
      </c>
      <c r="B1903" t="s">
        <v>4504</v>
      </c>
      <c r="C1903" s="106">
        <v>74215216</v>
      </c>
      <c r="D1903" t="s">
        <v>4450</v>
      </c>
      <c r="E1903" s="128" t="s">
        <v>4502</v>
      </c>
      <c r="F1903" t="s">
        <v>4503</v>
      </c>
    </row>
    <row r="1904" spans="1:6" x14ac:dyDescent="0.2">
      <c r="A1904" s="106">
        <v>16303811</v>
      </c>
      <c r="B1904" t="s">
        <v>4505</v>
      </c>
      <c r="C1904" s="106">
        <v>74215211</v>
      </c>
      <c r="D1904" t="s">
        <v>4440</v>
      </c>
      <c r="E1904" s="128" t="s">
        <v>4502</v>
      </c>
      <c r="F1904" t="s">
        <v>4503</v>
      </c>
    </row>
    <row r="1905" spans="1:6" x14ac:dyDescent="0.2">
      <c r="A1905" s="106">
        <v>16303841</v>
      </c>
      <c r="B1905" t="s">
        <v>4506</v>
      </c>
      <c r="C1905" s="106">
        <v>74215226</v>
      </c>
      <c r="D1905" t="s">
        <v>4498</v>
      </c>
      <c r="E1905" s="128" t="s">
        <v>4502</v>
      </c>
      <c r="F1905" t="s">
        <v>4503</v>
      </c>
    </row>
    <row r="1906" spans="1:6" x14ac:dyDescent="0.2">
      <c r="A1906" s="106">
        <v>16322747</v>
      </c>
      <c r="B1906" t="s">
        <v>4507</v>
      </c>
      <c r="C1906" s="106">
        <v>74215237</v>
      </c>
      <c r="D1906" t="s">
        <v>4486</v>
      </c>
    </row>
    <row r="1907" spans="1:6" x14ac:dyDescent="0.2">
      <c r="A1907" s="106">
        <v>16302757</v>
      </c>
      <c r="B1907" t="s">
        <v>4508</v>
      </c>
      <c r="C1907" s="106">
        <v>74215237</v>
      </c>
      <c r="D1907" t="s">
        <v>4486</v>
      </c>
    </row>
    <row r="1908" spans="1:6" x14ac:dyDescent="0.2">
      <c r="A1908" s="106">
        <v>16322743</v>
      </c>
      <c r="B1908" t="s">
        <v>4509</v>
      </c>
      <c r="C1908" s="106">
        <v>74215232</v>
      </c>
      <c r="D1908" t="s">
        <v>4478</v>
      </c>
    </row>
    <row r="1909" spans="1:6" x14ac:dyDescent="0.2">
      <c r="A1909" s="106">
        <v>16310323</v>
      </c>
      <c r="B1909" t="s">
        <v>4510</v>
      </c>
      <c r="C1909" s="108" t="s">
        <v>3116</v>
      </c>
      <c r="D1909" s="82" t="s">
        <v>3116</v>
      </c>
      <c r="E1909" s="128" t="s">
        <v>4511</v>
      </c>
      <c r="F1909" t="s">
        <v>4512</v>
      </c>
    </row>
    <row r="1910" spans="1:6" x14ac:dyDescent="0.2">
      <c r="A1910" s="106">
        <v>16322713</v>
      </c>
      <c r="B1910" t="s">
        <v>4513</v>
      </c>
      <c r="C1910" s="106">
        <v>74215232</v>
      </c>
      <c r="D1910" t="s">
        <v>4478</v>
      </c>
    </row>
    <row r="1911" spans="1:6" x14ac:dyDescent="0.2">
      <c r="A1911" s="106">
        <v>16302753</v>
      </c>
      <c r="B1911" t="s">
        <v>4514</v>
      </c>
      <c r="C1911" s="106">
        <v>74215232</v>
      </c>
      <c r="D1911" t="s">
        <v>4478</v>
      </c>
    </row>
    <row r="1912" spans="1:6" x14ac:dyDescent="0.2">
      <c r="A1912" s="106">
        <v>16322741</v>
      </c>
      <c r="B1912" t="s">
        <v>4515</v>
      </c>
      <c r="C1912" s="106">
        <v>74215227</v>
      </c>
      <c r="D1912" t="s">
        <v>4470</v>
      </c>
    </row>
    <row r="1913" spans="1:6" x14ac:dyDescent="0.2">
      <c r="A1913" s="106">
        <v>16326741</v>
      </c>
      <c r="B1913" t="s">
        <v>4516</v>
      </c>
      <c r="C1913" s="106">
        <v>74215227</v>
      </c>
      <c r="D1913" t="s">
        <v>4470</v>
      </c>
    </row>
    <row r="1914" spans="1:6" x14ac:dyDescent="0.2">
      <c r="A1914" s="106">
        <v>16322711</v>
      </c>
      <c r="B1914" t="s">
        <v>4517</v>
      </c>
      <c r="C1914" s="106">
        <v>74215227</v>
      </c>
      <c r="D1914" t="s">
        <v>4470</v>
      </c>
    </row>
    <row r="1915" spans="1:6" x14ac:dyDescent="0.2">
      <c r="A1915" s="106">
        <v>16302751</v>
      </c>
      <c r="B1915" t="s">
        <v>4518</v>
      </c>
      <c r="C1915" s="106">
        <v>74215227</v>
      </c>
      <c r="D1915" t="s">
        <v>4470</v>
      </c>
    </row>
    <row r="1916" spans="1:6" x14ac:dyDescent="0.2">
      <c r="A1916" s="106">
        <v>16306751</v>
      </c>
      <c r="B1916" t="s">
        <v>4519</v>
      </c>
      <c r="C1916" s="106">
        <v>74215227</v>
      </c>
      <c r="D1916" t="s">
        <v>4470</v>
      </c>
    </row>
    <row r="1917" spans="1:6" x14ac:dyDescent="0.2">
      <c r="A1917" s="106">
        <v>16306711</v>
      </c>
      <c r="B1917" t="s">
        <v>4520</v>
      </c>
      <c r="C1917" s="106">
        <v>74215212</v>
      </c>
      <c r="D1917" t="s">
        <v>4442</v>
      </c>
    </row>
    <row r="1918" spans="1:6" x14ac:dyDescent="0.2">
      <c r="A1918" s="106">
        <v>16303317</v>
      </c>
      <c r="B1918" t="s">
        <v>4521</v>
      </c>
      <c r="C1918" s="106">
        <v>74215225</v>
      </c>
      <c r="D1918" t="s">
        <v>4468</v>
      </c>
      <c r="E1918" s="128" t="s">
        <v>4502</v>
      </c>
      <c r="F1918" t="s">
        <v>4503</v>
      </c>
    </row>
    <row r="1919" spans="1:6" x14ac:dyDescent="0.2">
      <c r="A1919" s="106">
        <v>16303347</v>
      </c>
      <c r="B1919" t="s">
        <v>4522</v>
      </c>
      <c r="C1919" s="106">
        <v>74215240</v>
      </c>
      <c r="D1919" t="s">
        <v>4492</v>
      </c>
      <c r="E1919" s="128" t="s">
        <v>4502</v>
      </c>
      <c r="F1919" t="s">
        <v>4503</v>
      </c>
    </row>
    <row r="1920" spans="1:6" x14ac:dyDescent="0.2">
      <c r="A1920" s="106">
        <v>16303313</v>
      </c>
      <c r="B1920" t="s">
        <v>4523</v>
      </c>
      <c r="C1920" s="106">
        <v>74215220</v>
      </c>
      <c r="D1920" t="s">
        <v>4458</v>
      </c>
      <c r="E1920" s="128" t="s">
        <v>4502</v>
      </c>
      <c r="F1920" t="s">
        <v>4503</v>
      </c>
    </row>
    <row r="1921" spans="1:6" x14ac:dyDescent="0.2">
      <c r="A1921" s="106">
        <v>16303343</v>
      </c>
      <c r="B1921" t="s">
        <v>4524</v>
      </c>
      <c r="C1921" s="106">
        <v>74215235</v>
      </c>
      <c r="D1921" t="s">
        <v>4484</v>
      </c>
      <c r="E1921" s="128" t="s">
        <v>4502</v>
      </c>
      <c r="F1921" t="s">
        <v>4503</v>
      </c>
    </row>
    <row r="1922" spans="1:6" x14ac:dyDescent="0.2">
      <c r="A1922" s="106">
        <v>16303311</v>
      </c>
      <c r="B1922" t="s">
        <v>4525</v>
      </c>
      <c r="C1922" s="106">
        <v>74215215</v>
      </c>
      <c r="D1922" t="s">
        <v>4448</v>
      </c>
      <c r="E1922" s="128" t="s">
        <v>4502</v>
      </c>
      <c r="F1922" t="s">
        <v>4503</v>
      </c>
    </row>
    <row r="1923" spans="1:6" x14ac:dyDescent="0.2">
      <c r="A1923" s="106">
        <v>16303341</v>
      </c>
      <c r="B1923" t="s">
        <v>4526</v>
      </c>
      <c r="C1923" s="106">
        <v>74215230</v>
      </c>
      <c r="D1923" t="s">
        <v>4476</v>
      </c>
      <c r="E1923" s="128" t="s">
        <v>4502</v>
      </c>
      <c r="F1923" t="s">
        <v>4503</v>
      </c>
    </row>
    <row r="1924" spans="1:6" x14ac:dyDescent="0.2">
      <c r="A1924" s="106">
        <v>16302117</v>
      </c>
      <c r="B1924" t="s">
        <v>4527</v>
      </c>
      <c r="C1924" s="106">
        <v>74215225</v>
      </c>
      <c r="D1924" t="s">
        <v>4468</v>
      </c>
      <c r="E1924" s="128" t="s">
        <v>4528</v>
      </c>
      <c r="F1924" t="s">
        <v>4529</v>
      </c>
    </row>
    <row r="1925" spans="1:6" x14ac:dyDescent="0.2">
      <c r="A1925" s="106">
        <v>16302147</v>
      </c>
      <c r="B1925" t="s">
        <v>4530</v>
      </c>
      <c r="C1925" s="106">
        <v>74215240</v>
      </c>
      <c r="D1925" t="s">
        <v>4492</v>
      </c>
      <c r="E1925" s="128" t="s">
        <v>4528</v>
      </c>
      <c r="F1925" t="s">
        <v>4529</v>
      </c>
    </row>
    <row r="1926" spans="1:6" x14ac:dyDescent="0.2">
      <c r="A1926" s="106">
        <v>16322147</v>
      </c>
      <c r="B1926" t="s">
        <v>4531</v>
      </c>
      <c r="C1926" s="106">
        <v>74215240</v>
      </c>
      <c r="D1926" t="s">
        <v>4492</v>
      </c>
      <c r="E1926" s="128" t="s">
        <v>4528</v>
      </c>
      <c r="F1926" t="s">
        <v>4529</v>
      </c>
    </row>
    <row r="1927" spans="1:6" x14ac:dyDescent="0.2">
      <c r="A1927" s="106">
        <v>16322117</v>
      </c>
      <c r="B1927" t="s">
        <v>4532</v>
      </c>
      <c r="C1927" s="106">
        <v>74215225</v>
      </c>
      <c r="D1927" t="s">
        <v>4468</v>
      </c>
      <c r="E1927" s="128" t="s">
        <v>4528</v>
      </c>
      <c r="F1927" t="s">
        <v>4529</v>
      </c>
    </row>
    <row r="1928" spans="1:6" x14ac:dyDescent="0.2">
      <c r="A1928" s="106">
        <v>16302113</v>
      </c>
      <c r="B1928" t="s">
        <v>4533</v>
      </c>
      <c r="C1928" s="106">
        <v>74215220</v>
      </c>
      <c r="D1928" t="s">
        <v>4458</v>
      </c>
      <c r="E1928" s="128" t="s">
        <v>4528</v>
      </c>
      <c r="F1928" t="s">
        <v>4529</v>
      </c>
    </row>
    <row r="1929" spans="1:6" x14ac:dyDescent="0.2">
      <c r="A1929" s="106">
        <v>16302143</v>
      </c>
      <c r="B1929" t="s">
        <v>4534</v>
      </c>
      <c r="C1929" s="106">
        <v>74215235</v>
      </c>
      <c r="D1929" t="s">
        <v>4484</v>
      </c>
      <c r="E1929" s="128" t="s">
        <v>4528</v>
      </c>
      <c r="F1929" t="s">
        <v>4529</v>
      </c>
    </row>
    <row r="1930" spans="1:6" x14ac:dyDescent="0.2">
      <c r="A1930" s="106">
        <v>16322143</v>
      </c>
      <c r="B1930" t="s">
        <v>4535</v>
      </c>
      <c r="C1930" s="106">
        <v>74215235</v>
      </c>
      <c r="D1930" t="s">
        <v>4484</v>
      </c>
      <c r="E1930" s="128" t="s">
        <v>4528</v>
      </c>
      <c r="F1930" t="s">
        <v>4529</v>
      </c>
    </row>
    <row r="1931" spans="1:6" x14ac:dyDescent="0.2">
      <c r="A1931" s="106">
        <v>16322113</v>
      </c>
      <c r="B1931" t="s">
        <v>4536</v>
      </c>
      <c r="C1931" s="106">
        <v>74215220</v>
      </c>
      <c r="D1931" t="s">
        <v>4458</v>
      </c>
      <c r="E1931" s="128" t="s">
        <v>4528</v>
      </c>
      <c r="F1931" t="s">
        <v>4529</v>
      </c>
    </row>
    <row r="1932" spans="1:6" x14ac:dyDescent="0.2">
      <c r="A1932" s="106">
        <v>16302153</v>
      </c>
      <c r="B1932" t="s">
        <v>4537</v>
      </c>
      <c r="C1932" s="106">
        <v>74215235</v>
      </c>
      <c r="D1932" t="s">
        <v>4484</v>
      </c>
      <c r="E1932" s="128" t="s">
        <v>4528</v>
      </c>
      <c r="F1932" t="s">
        <v>4529</v>
      </c>
    </row>
    <row r="1933" spans="1:6" x14ac:dyDescent="0.2">
      <c r="A1933" s="106">
        <v>16302111</v>
      </c>
      <c r="B1933" t="s">
        <v>4538</v>
      </c>
      <c r="C1933" s="106">
        <v>74215215</v>
      </c>
      <c r="D1933" t="s">
        <v>4448</v>
      </c>
      <c r="E1933" s="128" t="s">
        <v>4528</v>
      </c>
      <c r="F1933" t="s">
        <v>4529</v>
      </c>
    </row>
    <row r="1934" spans="1:6" x14ac:dyDescent="0.2">
      <c r="A1934" s="106">
        <v>16302141</v>
      </c>
      <c r="B1934" t="s">
        <v>4539</v>
      </c>
      <c r="C1934" s="106">
        <v>74215230</v>
      </c>
      <c r="D1934" t="s">
        <v>4476</v>
      </c>
      <c r="E1934" s="128" t="s">
        <v>4528</v>
      </c>
      <c r="F1934" t="s">
        <v>4529</v>
      </c>
    </row>
    <row r="1935" spans="1:6" x14ac:dyDescent="0.2">
      <c r="A1935" s="106">
        <v>16322141</v>
      </c>
      <c r="B1935" t="s">
        <v>4540</v>
      </c>
      <c r="C1935" s="106">
        <v>74215230</v>
      </c>
      <c r="D1935" t="s">
        <v>4476</v>
      </c>
      <c r="E1935" s="128" t="s">
        <v>4528</v>
      </c>
      <c r="F1935" t="s">
        <v>4529</v>
      </c>
    </row>
    <row r="1936" spans="1:6" x14ac:dyDescent="0.2">
      <c r="A1936" s="106">
        <v>16322111</v>
      </c>
      <c r="B1936" t="s">
        <v>4541</v>
      </c>
      <c r="C1936" s="106">
        <v>74215215</v>
      </c>
      <c r="D1936" t="s">
        <v>4448</v>
      </c>
      <c r="E1936" s="128" t="s">
        <v>4528</v>
      </c>
      <c r="F1936" t="s">
        <v>4529</v>
      </c>
    </row>
    <row r="1937" spans="1:6" x14ac:dyDescent="0.2">
      <c r="A1937" s="106">
        <v>16302151</v>
      </c>
      <c r="B1937" t="s">
        <v>4542</v>
      </c>
      <c r="C1937" s="106">
        <v>74215230</v>
      </c>
      <c r="D1937" t="s">
        <v>4476</v>
      </c>
      <c r="E1937" s="128" t="s">
        <v>4528</v>
      </c>
      <c r="F1937" t="s">
        <v>4529</v>
      </c>
    </row>
    <row r="1938" spans="1:6" x14ac:dyDescent="0.2">
      <c r="A1938" s="106">
        <v>16306111</v>
      </c>
      <c r="B1938" t="s">
        <v>4543</v>
      </c>
      <c r="C1938" s="106">
        <v>74215215</v>
      </c>
      <c r="D1938" t="s">
        <v>4448</v>
      </c>
      <c r="E1938" s="128" t="s">
        <v>4528</v>
      </c>
      <c r="F1938" t="s">
        <v>4529</v>
      </c>
    </row>
    <row r="1939" spans="1:6" x14ac:dyDescent="0.2">
      <c r="A1939" s="106">
        <v>16303711</v>
      </c>
      <c r="B1939" t="s">
        <v>4544</v>
      </c>
      <c r="C1939" s="106">
        <v>74215212</v>
      </c>
      <c r="D1939" t="s">
        <v>4442</v>
      </c>
      <c r="E1939" s="128" t="s">
        <v>4502</v>
      </c>
      <c r="F1939" t="s">
        <v>4503</v>
      </c>
    </row>
    <row r="1940" spans="1:6" x14ac:dyDescent="0.2">
      <c r="A1940" s="106">
        <v>16303741</v>
      </c>
      <c r="B1940" t="s">
        <v>4545</v>
      </c>
      <c r="C1940" s="106">
        <v>74215227</v>
      </c>
      <c r="D1940" t="s">
        <v>4470</v>
      </c>
      <c r="E1940" s="128" t="s">
        <v>4502</v>
      </c>
      <c r="F1940" t="s">
        <v>4503</v>
      </c>
    </row>
    <row r="1941" spans="1:6" x14ac:dyDescent="0.2">
      <c r="A1941" s="106">
        <v>16306643</v>
      </c>
      <c r="B1941" t="s">
        <v>4546</v>
      </c>
      <c r="C1941" s="106">
        <v>74215233</v>
      </c>
      <c r="D1941" t="s">
        <v>4480</v>
      </c>
    </row>
    <row r="1942" spans="1:6" x14ac:dyDescent="0.2">
      <c r="A1942" s="106">
        <v>16302653</v>
      </c>
      <c r="B1942" t="s">
        <v>4547</v>
      </c>
      <c r="C1942" s="106">
        <v>74215233</v>
      </c>
      <c r="D1942" t="s">
        <v>4480</v>
      </c>
    </row>
    <row r="1943" spans="1:6" x14ac:dyDescent="0.2">
      <c r="A1943" s="106">
        <v>16306613</v>
      </c>
      <c r="B1943" t="s">
        <v>4548</v>
      </c>
      <c r="C1943" s="106">
        <v>74215218</v>
      </c>
      <c r="D1943" t="s">
        <v>4454</v>
      </c>
    </row>
    <row r="1944" spans="1:6" x14ac:dyDescent="0.2">
      <c r="A1944" s="106">
        <v>16322641</v>
      </c>
      <c r="B1944" t="s">
        <v>4549</v>
      </c>
      <c r="C1944" s="106">
        <v>74215228</v>
      </c>
      <c r="D1944" t="s">
        <v>4472</v>
      </c>
    </row>
    <row r="1945" spans="1:6" x14ac:dyDescent="0.2">
      <c r="A1945" s="106">
        <v>16302651</v>
      </c>
      <c r="B1945" t="s">
        <v>4550</v>
      </c>
      <c r="C1945" s="106">
        <v>74215228</v>
      </c>
      <c r="D1945" t="s">
        <v>4472</v>
      </c>
    </row>
    <row r="1946" spans="1:6" x14ac:dyDescent="0.2">
      <c r="A1946" s="106">
        <v>16322651</v>
      </c>
      <c r="B1946" t="s">
        <v>4551</v>
      </c>
      <c r="C1946" s="106">
        <v>74215228</v>
      </c>
      <c r="D1946" t="s">
        <v>4472</v>
      </c>
    </row>
    <row r="1947" spans="1:6" x14ac:dyDescent="0.2">
      <c r="A1947" s="106">
        <v>16306611</v>
      </c>
      <c r="B1947" t="s">
        <v>4552</v>
      </c>
      <c r="C1947" s="106">
        <v>74215213</v>
      </c>
      <c r="D1947" t="s">
        <v>4444</v>
      </c>
    </row>
    <row r="1948" spans="1:6" x14ac:dyDescent="0.2">
      <c r="A1948" s="106">
        <v>16303117</v>
      </c>
      <c r="B1948" t="s">
        <v>4553</v>
      </c>
      <c r="C1948" s="106">
        <v>74215225</v>
      </c>
      <c r="D1948" t="s">
        <v>4468</v>
      </c>
      <c r="E1948" s="128" t="s">
        <v>4502</v>
      </c>
      <c r="F1948" t="s">
        <v>4503</v>
      </c>
    </row>
    <row r="1949" spans="1:6" x14ac:dyDescent="0.2">
      <c r="A1949" s="106">
        <v>16303113</v>
      </c>
      <c r="B1949" t="s">
        <v>4554</v>
      </c>
      <c r="C1949" s="106">
        <v>74215220</v>
      </c>
      <c r="D1949" t="s">
        <v>4458</v>
      </c>
      <c r="E1949" s="128" t="s">
        <v>4502</v>
      </c>
      <c r="F1949" t="s">
        <v>4503</v>
      </c>
    </row>
    <row r="1950" spans="1:6" x14ac:dyDescent="0.2">
      <c r="A1950" s="106">
        <v>16303111</v>
      </c>
      <c r="B1950" t="s">
        <v>4555</v>
      </c>
      <c r="C1950" s="106">
        <v>74215215</v>
      </c>
      <c r="D1950" t="s">
        <v>4448</v>
      </c>
      <c r="E1950" s="128" t="s">
        <v>4502</v>
      </c>
      <c r="F1950" t="s">
        <v>4503</v>
      </c>
    </row>
    <row r="1951" spans="1:6" x14ac:dyDescent="0.2">
      <c r="A1951" s="106">
        <v>16303141</v>
      </c>
      <c r="B1951" t="s">
        <v>4556</v>
      </c>
      <c r="C1951" s="106">
        <v>74215230</v>
      </c>
      <c r="D1951" t="s">
        <v>4476</v>
      </c>
      <c r="E1951" s="128" t="s">
        <v>4502</v>
      </c>
      <c r="F1951" t="s">
        <v>4503</v>
      </c>
    </row>
    <row r="1952" spans="1:6" x14ac:dyDescent="0.2">
      <c r="A1952" s="106">
        <v>16303643</v>
      </c>
      <c r="B1952" t="s">
        <v>4557</v>
      </c>
      <c r="C1952" s="106">
        <v>74215235</v>
      </c>
      <c r="D1952" t="s">
        <v>4484</v>
      </c>
      <c r="E1952" s="128" t="s">
        <v>4502</v>
      </c>
      <c r="F1952" t="s">
        <v>4503</v>
      </c>
    </row>
    <row r="1953" spans="1:6" x14ac:dyDescent="0.2">
      <c r="A1953" s="106">
        <v>16302467</v>
      </c>
      <c r="B1953" t="s">
        <v>4558</v>
      </c>
      <c r="C1953" s="106">
        <v>74215240</v>
      </c>
      <c r="D1953" t="s">
        <v>4490</v>
      </c>
    </row>
    <row r="1954" spans="1:6" x14ac:dyDescent="0.2">
      <c r="A1954" s="106">
        <v>16322447</v>
      </c>
      <c r="B1954" t="s">
        <v>4559</v>
      </c>
      <c r="C1954" s="106">
        <v>74215240</v>
      </c>
      <c r="D1954" t="s">
        <v>4490</v>
      </c>
    </row>
    <row r="1955" spans="1:6" x14ac:dyDescent="0.2">
      <c r="A1955" s="106">
        <v>16306447</v>
      </c>
      <c r="B1955" t="s">
        <v>4560</v>
      </c>
      <c r="C1955" s="106">
        <v>74215240</v>
      </c>
      <c r="D1955" t="s">
        <v>4490</v>
      </c>
    </row>
    <row r="1956" spans="1:6" x14ac:dyDescent="0.2">
      <c r="A1956" s="106">
        <v>16322417</v>
      </c>
      <c r="B1956" t="s">
        <v>4561</v>
      </c>
      <c r="C1956" s="106">
        <v>74215224</v>
      </c>
      <c r="D1956" t="s">
        <v>4466</v>
      </c>
    </row>
    <row r="1957" spans="1:6" x14ac:dyDescent="0.2">
      <c r="A1957" s="106">
        <v>16306457</v>
      </c>
      <c r="B1957" t="s">
        <v>4562</v>
      </c>
      <c r="C1957" s="106">
        <v>74215240</v>
      </c>
      <c r="D1957" t="s">
        <v>4490</v>
      </c>
    </row>
    <row r="1958" spans="1:6" x14ac:dyDescent="0.2">
      <c r="A1958" s="106">
        <v>16302463</v>
      </c>
      <c r="B1958" t="s">
        <v>4563</v>
      </c>
      <c r="C1958" s="106">
        <v>74215234</v>
      </c>
      <c r="D1958" t="s">
        <v>4482</v>
      </c>
    </row>
    <row r="1959" spans="1:6" x14ac:dyDescent="0.2">
      <c r="A1959" s="106">
        <v>16322443</v>
      </c>
      <c r="B1959" t="s">
        <v>4564</v>
      </c>
      <c r="C1959" s="106">
        <v>74215234</v>
      </c>
      <c r="D1959" t="s">
        <v>4482</v>
      </c>
    </row>
    <row r="1960" spans="1:6" x14ac:dyDescent="0.2">
      <c r="A1960" s="106">
        <v>16306443</v>
      </c>
      <c r="B1960" t="s">
        <v>4565</v>
      </c>
      <c r="C1960" s="106">
        <v>74215234</v>
      </c>
      <c r="D1960" t="s">
        <v>4482</v>
      </c>
    </row>
    <row r="1961" spans="1:6" x14ac:dyDescent="0.2">
      <c r="A1961" s="106">
        <v>16322413</v>
      </c>
      <c r="B1961" t="s">
        <v>4566</v>
      </c>
      <c r="C1961" s="106">
        <v>74215219</v>
      </c>
      <c r="D1961" t="s">
        <v>4456</v>
      </c>
    </row>
    <row r="1962" spans="1:6" x14ac:dyDescent="0.2">
      <c r="A1962" s="106">
        <v>16326413</v>
      </c>
      <c r="B1962" t="s">
        <v>4567</v>
      </c>
      <c r="C1962" s="106">
        <v>74215219</v>
      </c>
      <c r="D1962" t="s">
        <v>4456</v>
      </c>
    </row>
    <row r="1963" spans="1:6" x14ac:dyDescent="0.2">
      <c r="A1963" s="106">
        <v>16302453</v>
      </c>
      <c r="B1963" t="s">
        <v>4568</v>
      </c>
      <c r="C1963" s="106">
        <v>74215240</v>
      </c>
      <c r="D1963" t="s">
        <v>4490</v>
      </c>
    </row>
    <row r="1964" spans="1:6" x14ac:dyDescent="0.2">
      <c r="A1964" s="106">
        <v>16306453</v>
      </c>
      <c r="B1964" t="s">
        <v>4569</v>
      </c>
      <c r="C1964" s="106">
        <v>74215240</v>
      </c>
      <c r="D1964" t="s">
        <v>4490</v>
      </c>
    </row>
    <row r="1965" spans="1:6" x14ac:dyDescent="0.2">
      <c r="A1965" s="106">
        <v>16310223</v>
      </c>
      <c r="B1965" t="s">
        <v>4570</v>
      </c>
      <c r="C1965" s="108" t="s">
        <v>3116</v>
      </c>
      <c r="D1965" s="82" t="s">
        <v>3116</v>
      </c>
      <c r="E1965" s="128" t="s">
        <v>4571</v>
      </c>
      <c r="F1965" t="s">
        <v>4572</v>
      </c>
    </row>
    <row r="1966" spans="1:6" x14ac:dyDescent="0.2">
      <c r="A1966" s="106">
        <v>16310246</v>
      </c>
      <c r="B1966" t="s">
        <v>4573</v>
      </c>
      <c r="C1966" s="108" t="s">
        <v>3116</v>
      </c>
      <c r="D1966" s="82" t="s">
        <v>3116</v>
      </c>
      <c r="E1966" s="128" t="s">
        <v>4574</v>
      </c>
      <c r="F1966" t="s">
        <v>4575</v>
      </c>
    </row>
    <row r="1967" spans="1:6" x14ac:dyDescent="0.2">
      <c r="A1967" s="106">
        <v>16302461</v>
      </c>
      <c r="B1967" t="s">
        <v>4576</v>
      </c>
      <c r="C1967" s="106">
        <v>74215229</v>
      </c>
      <c r="D1967" t="s">
        <v>4474</v>
      </c>
    </row>
    <row r="1968" spans="1:6" x14ac:dyDescent="0.2">
      <c r="A1968" s="106">
        <v>16322441</v>
      </c>
      <c r="B1968" t="s">
        <v>4577</v>
      </c>
      <c r="C1968" s="106">
        <v>74215229</v>
      </c>
      <c r="D1968" t="s">
        <v>4474</v>
      </c>
    </row>
    <row r="1969" spans="1:6" x14ac:dyDescent="0.2">
      <c r="A1969" s="106">
        <v>16326441</v>
      </c>
      <c r="B1969" t="s">
        <v>4578</v>
      </c>
      <c r="C1969" s="106">
        <v>74215229</v>
      </c>
      <c r="D1969" t="s">
        <v>4474</v>
      </c>
    </row>
    <row r="1970" spans="1:6" x14ac:dyDescent="0.2">
      <c r="A1970" s="106">
        <v>16306441</v>
      </c>
      <c r="B1970" t="s">
        <v>4579</v>
      </c>
      <c r="C1970" s="106">
        <v>74215229</v>
      </c>
      <c r="D1970" t="s">
        <v>4474</v>
      </c>
    </row>
    <row r="1971" spans="1:6" x14ac:dyDescent="0.2">
      <c r="A1971" s="106">
        <v>16310081</v>
      </c>
      <c r="B1971" t="s">
        <v>4580</v>
      </c>
      <c r="C1971" s="108" t="s">
        <v>3116</v>
      </c>
      <c r="D1971" s="82" t="s">
        <v>3116</v>
      </c>
      <c r="E1971" s="128" t="s">
        <v>4511</v>
      </c>
      <c r="F1971" t="s">
        <v>4512</v>
      </c>
    </row>
    <row r="1972" spans="1:6" x14ac:dyDescent="0.2">
      <c r="A1972" s="106">
        <v>16322411</v>
      </c>
      <c r="B1972" t="s">
        <v>4581</v>
      </c>
      <c r="C1972" s="106">
        <v>74215214</v>
      </c>
      <c r="D1972" t="s">
        <v>4446</v>
      </c>
    </row>
    <row r="1973" spans="1:6" x14ac:dyDescent="0.2">
      <c r="A1973" s="106">
        <v>16326411</v>
      </c>
      <c r="B1973" t="s">
        <v>4582</v>
      </c>
      <c r="C1973" s="106">
        <v>74215214</v>
      </c>
      <c r="D1973" t="s">
        <v>4446</v>
      </c>
    </row>
    <row r="1974" spans="1:6" x14ac:dyDescent="0.2">
      <c r="A1974" s="106">
        <v>16302451</v>
      </c>
      <c r="B1974" t="s">
        <v>4583</v>
      </c>
      <c r="C1974" s="106">
        <v>74215229</v>
      </c>
      <c r="D1974" t="s">
        <v>4474</v>
      </c>
    </row>
    <row r="1975" spans="1:6" x14ac:dyDescent="0.2">
      <c r="A1975" s="106">
        <v>16306451</v>
      </c>
      <c r="B1975" t="s">
        <v>4584</v>
      </c>
      <c r="C1975" s="106">
        <v>74215229</v>
      </c>
      <c r="D1975" t="s">
        <v>4474</v>
      </c>
    </row>
    <row r="1976" spans="1:6" x14ac:dyDescent="0.2">
      <c r="A1976" s="106">
        <v>16306411</v>
      </c>
      <c r="B1976" t="s">
        <v>4585</v>
      </c>
      <c r="C1976" s="106">
        <v>74215214</v>
      </c>
      <c r="D1976" t="s">
        <v>4446</v>
      </c>
    </row>
    <row r="1977" spans="1:6" x14ac:dyDescent="0.2">
      <c r="A1977" s="106">
        <v>16302415</v>
      </c>
      <c r="B1977" t="s">
        <v>4586</v>
      </c>
      <c r="C1977" s="108" t="s">
        <v>3116</v>
      </c>
      <c r="D1977" s="82" t="s">
        <v>3116</v>
      </c>
      <c r="E1977" s="128" t="s">
        <v>4587</v>
      </c>
      <c r="F1977" t="s">
        <v>4588</v>
      </c>
    </row>
    <row r="1978" spans="1:6" x14ac:dyDescent="0.2">
      <c r="A1978" s="106">
        <v>16310245</v>
      </c>
      <c r="B1978" t="s">
        <v>4589</v>
      </c>
      <c r="C1978" s="108" t="s">
        <v>3116</v>
      </c>
      <c r="D1978" s="82" t="s">
        <v>3116</v>
      </c>
      <c r="E1978" s="128" t="s">
        <v>4587</v>
      </c>
      <c r="F1978" t="s">
        <v>4588</v>
      </c>
    </row>
    <row r="1979" spans="1:6" x14ac:dyDescent="0.2">
      <c r="A1979" s="106">
        <v>16303417</v>
      </c>
      <c r="B1979" t="s">
        <v>4590</v>
      </c>
      <c r="C1979" s="106">
        <v>74215224</v>
      </c>
      <c r="D1979" t="s">
        <v>4466</v>
      </c>
      <c r="E1979" s="128" t="s">
        <v>4502</v>
      </c>
      <c r="F1979" t="s">
        <v>4503</v>
      </c>
    </row>
    <row r="1980" spans="1:6" x14ac:dyDescent="0.2">
      <c r="A1980" s="106">
        <v>16303447</v>
      </c>
      <c r="B1980" t="s">
        <v>4591</v>
      </c>
      <c r="C1980" s="106">
        <v>74215240</v>
      </c>
      <c r="D1980" t="s">
        <v>4490</v>
      </c>
      <c r="E1980" s="128" t="s">
        <v>4502</v>
      </c>
      <c r="F1980" t="s">
        <v>4503</v>
      </c>
    </row>
    <row r="1981" spans="1:6" x14ac:dyDescent="0.2">
      <c r="A1981" s="106">
        <v>16303457</v>
      </c>
      <c r="B1981" t="s">
        <v>4592</v>
      </c>
      <c r="C1981" s="106">
        <v>74215240</v>
      </c>
      <c r="D1981" t="s">
        <v>4490</v>
      </c>
      <c r="E1981" s="128" t="s">
        <v>4502</v>
      </c>
      <c r="F1981" t="s">
        <v>4503</v>
      </c>
    </row>
    <row r="1982" spans="1:6" x14ac:dyDescent="0.2">
      <c r="A1982" s="106">
        <v>16303413</v>
      </c>
      <c r="B1982" t="s">
        <v>4593</v>
      </c>
      <c r="C1982" s="106">
        <v>74215220</v>
      </c>
      <c r="D1982" t="s">
        <v>4458</v>
      </c>
      <c r="E1982" s="128" t="s">
        <v>4502</v>
      </c>
      <c r="F1982" t="s">
        <v>4503</v>
      </c>
    </row>
    <row r="1983" spans="1:6" x14ac:dyDescent="0.2">
      <c r="A1983" s="106">
        <v>16303443</v>
      </c>
      <c r="B1983" t="s">
        <v>4594</v>
      </c>
      <c r="C1983" s="106">
        <v>74215234</v>
      </c>
      <c r="D1983" t="s">
        <v>4482</v>
      </c>
      <c r="E1983" s="128" t="s">
        <v>4502</v>
      </c>
      <c r="F1983" t="s">
        <v>4503</v>
      </c>
    </row>
    <row r="1984" spans="1:6" x14ac:dyDescent="0.2">
      <c r="A1984" s="106">
        <v>16303463</v>
      </c>
      <c r="B1984" t="s">
        <v>4595</v>
      </c>
      <c r="C1984" s="106">
        <v>74215234</v>
      </c>
      <c r="D1984" t="s">
        <v>4482</v>
      </c>
      <c r="E1984" s="128" t="s">
        <v>4502</v>
      </c>
      <c r="F1984" t="s">
        <v>4503</v>
      </c>
    </row>
    <row r="1985" spans="1:6" x14ac:dyDescent="0.2">
      <c r="A1985" s="106">
        <v>16303453</v>
      </c>
      <c r="B1985" t="s">
        <v>4596</v>
      </c>
      <c r="C1985" s="106">
        <v>74215234</v>
      </c>
      <c r="D1985" t="s">
        <v>4482</v>
      </c>
      <c r="E1985" s="128" t="s">
        <v>4502</v>
      </c>
      <c r="F1985" t="s">
        <v>4503</v>
      </c>
    </row>
    <row r="1986" spans="1:6" x14ac:dyDescent="0.2">
      <c r="A1986" s="106">
        <v>16303411</v>
      </c>
      <c r="B1986" t="s">
        <v>4597</v>
      </c>
      <c r="C1986" s="106">
        <v>74215219</v>
      </c>
      <c r="D1986" t="s">
        <v>4456</v>
      </c>
      <c r="E1986" s="128" t="s">
        <v>4502</v>
      </c>
      <c r="F1986" t="s">
        <v>4503</v>
      </c>
    </row>
    <row r="1987" spans="1:6" x14ac:dyDescent="0.2">
      <c r="A1987" s="106">
        <v>16303441</v>
      </c>
      <c r="B1987" t="s">
        <v>4598</v>
      </c>
      <c r="C1987" s="106">
        <v>74215229</v>
      </c>
      <c r="D1987" t="s">
        <v>4474</v>
      </c>
      <c r="E1987" s="128" t="s">
        <v>4502</v>
      </c>
      <c r="F1987" t="s">
        <v>4503</v>
      </c>
    </row>
    <row r="1988" spans="1:6" x14ac:dyDescent="0.2">
      <c r="A1988" s="106">
        <v>16303461</v>
      </c>
      <c r="B1988" t="s">
        <v>4599</v>
      </c>
      <c r="C1988" s="106">
        <v>74215229</v>
      </c>
      <c r="D1988" t="s">
        <v>4474</v>
      </c>
      <c r="E1988" s="128" t="s">
        <v>4502</v>
      </c>
      <c r="F1988" t="s">
        <v>4503</v>
      </c>
    </row>
    <row r="1989" spans="1:6" x14ac:dyDescent="0.2">
      <c r="A1989" s="106">
        <v>16323441</v>
      </c>
      <c r="B1989" t="s">
        <v>4600</v>
      </c>
      <c r="C1989" s="106">
        <v>74215229</v>
      </c>
      <c r="D1989" t="s">
        <v>4474</v>
      </c>
      <c r="E1989" s="128" t="s">
        <v>4502</v>
      </c>
      <c r="F1989" t="s">
        <v>4503</v>
      </c>
    </row>
    <row r="1990" spans="1:6" x14ac:dyDescent="0.2">
      <c r="A1990" s="106">
        <v>16307441</v>
      </c>
      <c r="B1990" t="s">
        <v>4601</v>
      </c>
      <c r="C1990" s="106">
        <v>74215229</v>
      </c>
      <c r="D1990" t="s">
        <v>4474</v>
      </c>
      <c r="E1990" s="128" t="s">
        <v>4502</v>
      </c>
      <c r="F1990" t="s">
        <v>4503</v>
      </c>
    </row>
    <row r="1991" spans="1:6" x14ac:dyDescent="0.2">
      <c r="A1991" s="106">
        <v>16303451</v>
      </c>
      <c r="B1991" t="s">
        <v>4602</v>
      </c>
      <c r="C1991" s="106">
        <v>74215229</v>
      </c>
      <c r="D1991" t="s">
        <v>4474</v>
      </c>
      <c r="E1991" s="128" t="s">
        <v>4502</v>
      </c>
      <c r="F1991" t="s">
        <v>4503</v>
      </c>
    </row>
    <row r="1992" spans="1:6" x14ac:dyDescent="0.2">
      <c r="A1992" s="106">
        <v>16302367</v>
      </c>
      <c r="B1992" t="s">
        <v>4603</v>
      </c>
      <c r="C1992" s="106">
        <v>74215240</v>
      </c>
      <c r="D1992" t="s">
        <v>4492</v>
      </c>
    </row>
    <row r="1993" spans="1:6" x14ac:dyDescent="0.2">
      <c r="A1993" s="106">
        <v>16322347</v>
      </c>
      <c r="B1993" t="s">
        <v>4604</v>
      </c>
      <c r="C1993" s="106">
        <v>74215240</v>
      </c>
      <c r="D1993" t="s">
        <v>4492</v>
      </c>
    </row>
    <row r="1994" spans="1:6" x14ac:dyDescent="0.2">
      <c r="A1994" s="106">
        <v>16306347</v>
      </c>
      <c r="B1994" t="s">
        <v>4605</v>
      </c>
      <c r="C1994" s="106">
        <v>74215240</v>
      </c>
      <c r="D1994" t="s">
        <v>4492</v>
      </c>
    </row>
    <row r="1995" spans="1:6" x14ac:dyDescent="0.2">
      <c r="A1995" s="106">
        <v>16322317</v>
      </c>
      <c r="B1995" t="s">
        <v>4606</v>
      </c>
      <c r="C1995" s="106">
        <v>74215225</v>
      </c>
      <c r="D1995" t="s">
        <v>4468</v>
      </c>
    </row>
    <row r="1996" spans="1:6" x14ac:dyDescent="0.2">
      <c r="A1996" s="106">
        <v>16302357</v>
      </c>
      <c r="B1996" t="s">
        <v>4607</v>
      </c>
      <c r="C1996" s="106">
        <v>74215240</v>
      </c>
      <c r="D1996" t="s">
        <v>4492</v>
      </c>
    </row>
    <row r="1997" spans="1:6" x14ac:dyDescent="0.2">
      <c r="A1997" s="106">
        <v>16322343</v>
      </c>
      <c r="B1997" t="s">
        <v>4608</v>
      </c>
      <c r="C1997" s="106">
        <v>74215230</v>
      </c>
      <c r="D1997" t="s">
        <v>4476</v>
      </c>
    </row>
    <row r="1998" spans="1:6" x14ac:dyDescent="0.2">
      <c r="A1998" s="106">
        <v>16322313</v>
      </c>
      <c r="B1998" t="s">
        <v>4609</v>
      </c>
      <c r="C1998" s="106">
        <v>74215220</v>
      </c>
      <c r="D1998" t="s">
        <v>4458</v>
      </c>
    </row>
    <row r="1999" spans="1:6" x14ac:dyDescent="0.2">
      <c r="A1999" s="106">
        <v>16302353</v>
      </c>
      <c r="B1999" t="s">
        <v>4610</v>
      </c>
      <c r="C1999" s="106">
        <v>74215235</v>
      </c>
      <c r="D1999" t="s">
        <v>4484</v>
      </c>
    </row>
    <row r="2000" spans="1:6" x14ac:dyDescent="0.2">
      <c r="A2000" s="106">
        <v>16306313</v>
      </c>
      <c r="B2000" t="s">
        <v>4611</v>
      </c>
      <c r="C2000" s="106">
        <v>74215220</v>
      </c>
      <c r="D2000" t="s">
        <v>4458</v>
      </c>
    </row>
    <row r="2001" spans="1:4" x14ac:dyDescent="0.2">
      <c r="A2001" s="106">
        <v>16322341</v>
      </c>
      <c r="B2001" t="s">
        <v>4612</v>
      </c>
      <c r="C2001" s="106">
        <v>74215230</v>
      </c>
      <c r="D2001" t="s">
        <v>4476</v>
      </c>
    </row>
    <row r="2002" spans="1:4" x14ac:dyDescent="0.2">
      <c r="A2002" s="106">
        <v>16306341</v>
      </c>
      <c r="B2002" t="s">
        <v>4613</v>
      </c>
      <c r="C2002" s="106">
        <v>74215230</v>
      </c>
      <c r="D2002" t="s">
        <v>4476</v>
      </c>
    </row>
    <row r="2003" spans="1:4" x14ac:dyDescent="0.2">
      <c r="A2003" s="106">
        <v>16322311</v>
      </c>
      <c r="B2003" t="s">
        <v>4614</v>
      </c>
      <c r="C2003" s="106">
        <v>74215215</v>
      </c>
      <c r="D2003" t="s">
        <v>4448</v>
      </c>
    </row>
    <row r="2004" spans="1:4" x14ac:dyDescent="0.2">
      <c r="A2004" s="106">
        <v>16302351</v>
      </c>
      <c r="B2004" t="s">
        <v>4615</v>
      </c>
      <c r="C2004" s="106">
        <v>74215230</v>
      </c>
      <c r="D2004" t="s">
        <v>4476</v>
      </c>
    </row>
    <row r="2005" spans="1:4" x14ac:dyDescent="0.2">
      <c r="A2005" s="106">
        <v>16322351</v>
      </c>
      <c r="B2005" t="s">
        <v>4616</v>
      </c>
      <c r="C2005" s="106">
        <v>74215230</v>
      </c>
      <c r="D2005" t="s">
        <v>4476</v>
      </c>
    </row>
    <row r="2006" spans="1:4" x14ac:dyDescent="0.2">
      <c r="A2006" s="106">
        <v>16306311</v>
      </c>
      <c r="B2006" t="s">
        <v>4617</v>
      </c>
      <c r="C2006" s="106">
        <v>74215215</v>
      </c>
      <c r="D2006" t="s">
        <v>4448</v>
      </c>
    </row>
    <row r="2007" spans="1:4" x14ac:dyDescent="0.2">
      <c r="A2007" s="106">
        <v>16302847</v>
      </c>
      <c r="B2007" t="s">
        <v>4618</v>
      </c>
      <c r="C2007" s="106">
        <v>74215236</v>
      </c>
      <c r="D2007" t="s">
        <v>4494</v>
      </c>
    </row>
    <row r="2008" spans="1:4" x14ac:dyDescent="0.2">
      <c r="A2008" s="106">
        <v>16302867</v>
      </c>
      <c r="B2008" t="s">
        <v>4619</v>
      </c>
      <c r="C2008" s="106">
        <v>74215236</v>
      </c>
      <c r="D2008" t="s">
        <v>4494</v>
      </c>
    </row>
    <row r="2009" spans="1:4" x14ac:dyDescent="0.2">
      <c r="A2009" s="106">
        <v>16322847</v>
      </c>
      <c r="B2009" t="s">
        <v>4620</v>
      </c>
      <c r="C2009" s="106">
        <v>74215236</v>
      </c>
      <c r="D2009" t="s">
        <v>4494</v>
      </c>
    </row>
    <row r="2010" spans="1:4" x14ac:dyDescent="0.2">
      <c r="A2010" s="106">
        <v>16326847</v>
      </c>
      <c r="B2010" t="s">
        <v>4621</v>
      </c>
      <c r="C2010" s="106">
        <v>74215236</v>
      </c>
      <c r="D2010" t="s">
        <v>4494</v>
      </c>
    </row>
    <row r="2011" spans="1:4" x14ac:dyDescent="0.2">
      <c r="A2011" s="106">
        <v>16306847</v>
      </c>
      <c r="B2011" t="s">
        <v>4622</v>
      </c>
      <c r="C2011" s="106">
        <v>74215236</v>
      </c>
      <c r="D2011" t="s">
        <v>4494</v>
      </c>
    </row>
    <row r="2012" spans="1:4" x14ac:dyDescent="0.2">
      <c r="A2012" s="106">
        <v>16322817</v>
      </c>
      <c r="B2012" t="s">
        <v>4623</v>
      </c>
      <c r="C2012" s="106">
        <v>74215221</v>
      </c>
      <c r="D2012" t="s">
        <v>4460</v>
      </c>
    </row>
    <row r="2013" spans="1:4" x14ac:dyDescent="0.2">
      <c r="A2013" s="106">
        <v>16326817</v>
      </c>
      <c r="B2013" t="s">
        <v>4624</v>
      </c>
      <c r="C2013" s="106">
        <v>74215221</v>
      </c>
      <c r="D2013" t="s">
        <v>4460</v>
      </c>
    </row>
    <row r="2014" spans="1:4" x14ac:dyDescent="0.2">
      <c r="A2014" s="106">
        <v>16306857</v>
      </c>
      <c r="B2014" t="s">
        <v>4625</v>
      </c>
      <c r="C2014" s="106">
        <v>74215236</v>
      </c>
      <c r="D2014" t="s">
        <v>4494</v>
      </c>
    </row>
    <row r="2015" spans="1:4" x14ac:dyDescent="0.2">
      <c r="A2015" s="106">
        <v>16306817</v>
      </c>
      <c r="B2015" t="s">
        <v>4626</v>
      </c>
      <c r="C2015" s="106">
        <v>74215221</v>
      </c>
      <c r="D2015" t="s">
        <v>4460</v>
      </c>
    </row>
    <row r="2016" spans="1:4" x14ac:dyDescent="0.2">
      <c r="A2016" s="106">
        <v>16302843</v>
      </c>
      <c r="B2016" t="s">
        <v>4627</v>
      </c>
      <c r="C2016" s="106">
        <v>74215231</v>
      </c>
      <c r="D2016" t="s">
        <v>4496</v>
      </c>
    </row>
    <row r="2017" spans="1:6" x14ac:dyDescent="0.2">
      <c r="A2017" s="106">
        <v>16302863</v>
      </c>
      <c r="B2017" t="s">
        <v>4628</v>
      </c>
      <c r="C2017" s="106">
        <v>74215231</v>
      </c>
      <c r="D2017" t="s">
        <v>4496</v>
      </c>
    </row>
    <row r="2018" spans="1:6" x14ac:dyDescent="0.2">
      <c r="A2018" s="106">
        <v>16322843</v>
      </c>
      <c r="B2018" t="s">
        <v>4629</v>
      </c>
      <c r="C2018" s="106">
        <v>74215231</v>
      </c>
      <c r="D2018" t="s">
        <v>4496</v>
      </c>
    </row>
    <row r="2019" spans="1:6" x14ac:dyDescent="0.2">
      <c r="A2019" s="106">
        <v>16326843</v>
      </c>
      <c r="B2019" t="s">
        <v>4630</v>
      </c>
      <c r="C2019" s="106">
        <v>74215231</v>
      </c>
      <c r="D2019" t="s">
        <v>4496</v>
      </c>
    </row>
    <row r="2020" spans="1:6" x14ac:dyDescent="0.2">
      <c r="A2020" s="106">
        <v>16306843</v>
      </c>
      <c r="B2020" t="s">
        <v>4631</v>
      </c>
      <c r="C2020" s="106">
        <v>74215231</v>
      </c>
      <c r="D2020" t="s">
        <v>4496</v>
      </c>
    </row>
    <row r="2021" spans="1:6" x14ac:dyDescent="0.2">
      <c r="A2021" s="106">
        <v>16322813</v>
      </c>
      <c r="B2021" t="s">
        <v>4632</v>
      </c>
      <c r="C2021" s="106">
        <v>74215216</v>
      </c>
      <c r="D2021" t="s">
        <v>4450</v>
      </c>
    </row>
    <row r="2022" spans="1:6" x14ac:dyDescent="0.2">
      <c r="A2022" s="106">
        <v>16326813</v>
      </c>
      <c r="B2022" t="s">
        <v>4633</v>
      </c>
      <c r="C2022" s="106">
        <v>74215216</v>
      </c>
      <c r="D2022" t="s">
        <v>4450</v>
      </c>
    </row>
    <row r="2023" spans="1:6" x14ac:dyDescent="0.2">
      <c r="A2023" s="106">
        <v>16306853</v>
      </c>
      <c r="B2023" t="s">
        <v>4634</v>
      </c>
      <c r="C2023" s="106">
        <v>74215231</v>
      </c>
      <c r="D2023" t="s">
        <v>4496</v>
      </c>
    </row>
    <row r="2024" spans="1:6" x14ac:dyDescent="0.2">
      <c r="A2024" s="106">
        <v>16306813</v>
      </c>
      <c r="B2024" t="s">
        <v>4635</v>
      </c>
      <c r="C2024" s="106">
        <v>74215216</v>
      </c>
      <c r="D2024" t="s">
        <v>4450</v>
      </c>
    </row>
    <row r="2025" spans="1:6" x14ac:dyDescent="0.2">
      <c r="A2025" s="106">
        <v>16302814</v>
      </c>
      <c r="B2025" t="s">
        <v>4636</v>
      </c>
      <c r="C2025" s="106">
        <v>74215216</v>
      </c>
      <c r="D2025" t="s">
        <v>4450</v>
      </c>
      <c r="E2025" s="128" t="s">
        <v>4637</v>
      </c>
      <c r="F2025" t="s">
        <v>4638</v>
      </c>
    </row>
    <row r="2026" spans="1:6" x14ac:dyDescent="0.2">
      <c r="A2026" s="106">
        <v>16302844</v>
      </c>
      <c r="B2026" t="s">
        <v>4639</v>
      </c>
      <c r="C2026" s="106">
        <v>74215231</v>
      </c>
      <c r="D2026" t="s">
        <v>4496</v>
      </c>
      <c r="E2026" s="128" t="s">
        <v>4637</v>
      </c>
      <c r="F2026" t="s">
        <v>4638</v>
      </c>
    </row>
    <row r="2027" spans="1:6" x14ac:dyDescent="0.2">
      <c r="A2027" s="106">
        <v>16302854</v>
      </c>
      <c r="B2027" t="s">
        <v>4640</v>
      </c>
      <c r="C2027" s="106">
        <v>74215231</v>
      </c>
      <c r="D2027" t="s">
        <v>4496</v>
      </c>
      <c r="E2027" s="128" t="s">
        <v>4637</v>
      </c>
      <c r="F2027" t="s">
        <v>4638</v>
      </c>
    </row>
    <row r="2028" spans="1:6" x14ac:dyDescent="0.2">
      <c r="A2028" s="106">
        <v>16302841</v>
      </c>
      <c r="B2028" t="s">
        <v>4641</v>
      </c>
      <c r="C2028" s="106">
        <v>74215226</v>
      </c>
      <c r="D2028" t="s">
        <v>4498</v>
      </c>
    </row>
    <row r="2029" spans="1:6" x14ac:dyDescent="0.2">
      <c r="A2029" s="106">
        <v>16302861</v>
      </c>
      <c r="B2029" t="s">
        <v>4642</v>
      </c>
      <c r="C2029" s="106">
        <v>74215226</v>
      </c>
      <c r="D2029" t="s">
        <v>4498</v>
      </c>
    </row>
    <row r="2030" spans="1:6" x14ac:dyDescent="0.2">
      <c r="A2030" s="106">
        <v>16322841</v>
      </c>
      <c r="B2030" t="s">
        <v>4643</v>
      </c>
      <c r="C2030" s="106">
        <v>74215226</v>
      </c>
      <c r="D2030" t="s">
        <v>4498</v>
      </c>
    </row>
    <row r="2031" spans="1:6" x14ac:dyDescent="0.2">
      <c r="A2031" s="106">
        <v>16326841</v>
      </c>
      <c r="B2031" t="s">
        <v>4644</v>
      </c>
      <c r="C2031" s="106">
        <v>74215226</v>
      </c>
      <c r="D2031" t="s">
        <v>4498</v>
      </c>
    </row>
    <row r="2032" spans="1:6" x14ac:dyDescent="0.2">
      <c r="A2032" s="106">
        <v>16306841</v>
      </c>
      <c r="B2032" t="s">
        <v>4645</v>
      </c>
      <c r="C2032" s="106">
        <v>74215226</v>
      </c>
      <c r="D2032" t="s">
        <v>4498</v>
      </c>
    </row>
    <row r="2033" spans="1:6" x14ac:dyDescent="0.2">
      <c r="A2033" s="106">
        <v>16326811</v>
      </c>
      <c r="B2033" t="s">
        <v>4646</v>
      </c>
      <c r="C2033" s="106">
        <v>74215211</v>
      </c>
      <c r="D2033" t="s">
        <v>4440</v>
      </c>
    </row>
    <row r="2034" spans="1:6" x14ac:dyDescent="0.2">
      <c r="A2034" s="106">
        <v>16306851</v>
      </c>
      <c r="B2034" t="s">
        <v>4647</v>
      </c>
      <c r="C2034" s="106">
        <v>74215226</v>
      </c>
      <c r="D2034" t="s">
        <v>4498</v>
      </c>
    </row>
    <row r="2035" spans="1:6" x14ac:dyDescent="0.2">
      <c r="A2035" s="106">
        <v>16302815</v>
      </c>
      <c r="B2035" t="s">
        <v>4648</v>
      </c>
      <c r="C2035" s="108" t="s">
        <v>3116</v>
      </c>
      <c r="D2035" s="82" t="s">
        <v>3116</v>
      </c>
      <c r="E2035" s="128" t="s">
        <v>4587</v>
      </c>
      <c r="F2035" t="s">
        <v>4588</v>
      </c>
    </row>
    <row r="2036" spans="1:6" x14ac:dyDescent="0.2">
      <c r="A2036" s="106">
        <v>16302845</v>
      </c>
      <c r="B2036" t="s">
        <v>4649</v>
      </c>
      <c r="C2036" s="108" t="s">
        <v>3116</v>
      </c>
      <c r="D2036" s="82" t="s">
        <v>3116</v>
      </c>
      <c r="E2036" s="128" t="s">
        <v>4587</v>
      </c>
      <c r="F2036" t="s">
        <v>4588</v>
      </c>
    </row>
    <row r="2037" spans="1:6" x14ac:dyDescent="0.2">
      <c r="A2037" s="106">
        <v>16303847</v>
      </c>
      <c r="B2037" t="s">
        <v>4650</v>
      </c>
      <c r="C2037" s="106">
        <v>74215236</v>
      </c>
      <c r="D2037" t="s">
        <v>4494</v>
      </c>
      <c r="E2037" s="128" t="s">
        <v>4502</v>
      </c>
      <c r="F2037" t="s">
        <v>4503</v>
      </c>
    </row>
    <row r="2038" spans="1:6" x14ac:dyDescent="0.2">
      <c r="A2038" s="106">
        <v>16303867</v>
      </c>
      <c r="B2038" t="s">
        <v>4651</v>
      </c>
      <c r="C2038" s="106">
        <v>74215236</v>
      </c>
      <c r="D2038" t="s">
        <v>4494</v>
      </c>
      <c r="E2038" s="128" t="s">
        <v>4502</v>
      </c>
      <c r="F2038" t="s">
        <v>4503</v>
      </c>
    </row>
    <row r="2039" spans="1:6" x14ac:dyDescent="0.2">
      <c r="A2039" s="106">
        <v>16303843</v>
      </c>
      <c r="B2039" t="s">
        <v>4652</v>
      </c>
      <c r="C2039" s="106">
        <v>74215231</v>
      </c>
      <c r="D2039" t="s">
        <v>4496</v>
      </c>
      <c r="E2039" s="128" t="s">
        <v>4502</v>
      </c>
      <c r="F2039" t="s">
        <v>4503</v>
      </c>
    </row>
    <row r="2040" spans="1:6" x14ac:dyDescent="0.2">
      <c r="A2040" s="106">
        <v>16303863</v>
      </c>
      <c r="B2040" t="s">
        <v>4653</v>
      </c>
      <c r="C2040" s="106">
        <v>74215231</v>
      </c>
      <c r="D2040" t="s">
        <v>4496</v>
      </c>
      <c r="E2040" s="128" t="s">
        <v>4502</v>
      </c>
      <c r="F2040" t="s">
        <v>4503</v>
      </c>
    </row>
    <row r="2041" spans="1:6" x14ac:dyDescent="0.2">
      <c r="A2041" s="106">
        <v>16303844</v>
      </c>
      <c r="B2041" t="s">
        <v>4654</v>
      </c>
      <c r="C2041" s="106">
        <v>74215231</v>
      </c>
      <c r="D2041" t="s">
        <v>4496</v>
      </c>
      <c r="E2041" s="128" t="s">
        <v>4655</v>
      </c>
      <c r="F2041" t="s">
        <v>4656</v>
      </c>
    </row>
    <row r="2042" spans="1:6" x14ac:dyDescent="0.2">
      <c r="A2042" s="106">
        <v>16303861</v>
      </c>
      <c r="B2042" t="s">
        <v>4657</v>
      </c>
      <c r="C2042" s="106">
        <v>74215226</v>
      </c>
      <c r="D2042" t="s">
        <v>4498</v>
      </c>
      <c r="E2042" s="128" t="s">
        <v>4502</v>
      </c>
      <c r="F2042" t="s">
        <v>4503</v>
      </c>
    </row>
    <row r="2043" spans="1:6" x14ac:dyDescent="0.2">
      <c r="A2043" s="106">
        <v>16303815</v>
      </c>
      <c r="B2043" t="s">
        <v>4658</v>
      </c>
      <c r="C2043" s="108" t="s">
        <v>3116</v>
      </c>
      <c r="D2043" s="82" t="s">
        <v>3116</v>
      </c>
      <c r="E2043" s="128" t="s">
        <v>4659</v>
      </c>
      <c r="F2043" t="s">
        <v>4660</v>
      </c>
    </row>
    <row r="2044" spans="1:6" x14ac:dyDescent="0.2">
      <c r="A2044" s="106">
        <v>16303845</v>
      </c>
      <c r="B2044" t="s">
        <v>4661</v>
      </c>
      <c r="C2044" s="108" t="s">
        <v>3116</v>
      </c>
      <c r="D2044" s="82" t="s">
        <v>3116</v>
      </c>
      <c r="E2044" s="128" t="s">
        <v>4659</v>
      </c>
      <c r="F2044" t="s">
        <v>4660</v>
      </c>
    </row>
    <row r="2045" spans="1:6" x14ac:dyDescent="0.2">
      <c r="A2045" s="106">
        <v>16302767</v>
      </c>
      <c r="B2045" t="s">
        <v>4662</v>
      </c>
      <c r="C2045" s="106">
        <v>74215237</v>
      </c>
      <c r="D2045" t="s">
        <v>4486</v>
      </c>
    </row>
    <row r="2046" spans="1:6" x14ac:dyDescent="0.2">
      <c r="A2046" s="106">
        <v>16326747</v>
      </c>
      <c r="B2046" t="s">
        <v>4663</v>
      </c>
      <c r="C2046" s="106">
        <v>74215237</v>
      </c>
      <c r="D2046" t="s">
        <v>4486</v>
      </c>
    </row>
    <row r="2047" spans="1:6" x14ac:dyDescent="0.2">
      <c r="A2047" s="106">
        <v>16306747</v>
      </c>
      <c r="B2047" t="s">
        <v>4664</v>
      </c>
      <c r="C2047" s="106">
        <v>74215237</v>
      </c>
      <c r="D2047" t="s">
        <v>4486</v>
      </c>
    </row>
    <row r="2048" spans="1:6" x14ac:dyDescent="0.2">
      <c r="A2048" s="106">
        <v>16310327</v>
      </c>
      <c r="B2048" t="s">
        <v>4665</v>
      </c>
      <c r="C2048" s="108" t="s">
        <v>3116</v>
      </c>
      <c r="D2048" s="82" t="s">
        <v>3116</v>
      </c>
      <c r="E2048" s="128" t="s">
        <v>4511</v>
      </c>
      <c r="F2048" t="s">
        <v>4512</v>
      </c>
    </row>
    <row r="2049" spans="1:6" x14ac:dyDescent="0.2">
      <c r="A2049" s="106">
        <v>16322717</v>
      </c>
      <c r="B2049" t="s">
        <v>4666</v>
      </c>
      <c r="C2049" s="106">
        <v>74215222</v>
      </c>
      <c r="D2049" t="s">
        <v>4462</v>
      </c>
    </row>
    <row r="2050" spans="1:6" x14ac:dyDescent="0.2">
      <c r="A2050" s="106">
        <v>16326717</v>
      </c>
      <c r="B2050" t="s">
        <v>4667</v>
      </c>
      <c r="C2050" s="106">
        <v>74215222</v>
      </c>
      <c r="D2050" t="s">
        <v>4462</v>
      </c>
    </row>
    <row r="2051" spans="1:6" x14ac:dyDescent="0.2">
      <c r="A2051" s="106">
        <v>16306757</v>
      </c>
      <c r="B2051" t="s">
        <v>4668</v>
      </c>
      <c r="C2051" s="106">
        <v>74215237</v>
      </c>
      <c r="D2051" t="s">
        <v>4486</v>
      </c>
    </row>
    <row r="2052" spans="1:6" x14ac:dyDescent="0.2">
      <c r="A2052" s="106">
        <v>16306717</v>
      </c>
      <c r="B2052" t="s">
        <v>4669</v>
      </c>
      <c r="C2052" s="106">
        <v>74215222</v>
      </c>
      <c r="D2052" t="s">
        <v>4462</v>
      </c>
    </row>
    <row r="2053" spans="1:6" x14ac:dyDescent="0.2">
      <c r="A2053" s="106">
        <v>16302763</v>
      </c>
      <c r="B2053" t="s">
        <v>4670</v>
      </c>
      <c r="C2053" s="106">
        <v>74215232</v>
      </c>
      <c r="D2053" t="s">
        <v>4478</v>
      </c>
    </row>
    <row r="2054" spans="1:6" x14ac:dyDescent="0.2">
      <c r="A2054" s="106">
        <v>16326743</v>
      </c>
      <c r="B2054" t="s">
        <v>4671</v>
      </c>
      <c r="C2054" s="106">
        <v>74215232</v>
      </c>
      <c r="D2054" t="s">
        <v>4478</v>
      </c>
    </row>
    <row r="2055" spans="1:6" x14ac:dyDescent="0.2">
      <c r="A2055" s="106">
        <v>16306743</v>
      </c>
      <c r="B2055" t="s">
        <v>4672</v>
      </c>
      <c r="C2055" s="106">
        <v>74215232</v>
      </c>
      <c r="D2055" t="s">
        <v>4478</v>
      </c>
    </row>
    <row r="2056" spans="1:6" x14ac:dyDescent="0.2">
      <c r="A2056" s="106">
        <v>16326713</v>
      </c>
      <c r="B2056" t="s">
        <v>4673</v>
      </c>
      <c r="C2056" s="106">
        <v>74215217</v>
      </c>
      <c r="D2056" t="s">
        <v>4452</v>
      </c>
    </row>
    <row r="2057" spans="1:6" x14ac:dyDescent="0.2">
      <c r="A2057" s="106">
        <v>16306753</v>
      </c>
      <c r="B2057" t="s">
        <v>4674</v>
      </c>
      <c r="C2057" s="106">
        <v>74215232</v>
      </c>
      <c r="D2057" t="s">
        <v>4478</v>
      </c>
    </row>
    <row r="2058" spans="1:6" x14ac:dyDescent="0.2">
      <c r="A2058" s="106">
        <v>16306713</v>
      </c>
      <c r="B2058" t="s">
        <v>4675</v>
      </c>
      <c r="C2058" s="106">
        <v>74215217</v>
      </c>
      <c r="D2058" t="s">
        <v>4452</v>
      </c>
    </row>
    <row r="2059" spans="1:6" x14ac:dyDescent="0.2">
      <c r="A2059" s="106">
        <v>16302714</v>
      </c>
      <c r="B2059" t="s">
        <v>4676</v>
      </c>
      <c r="C2059" s="106">
        <v>74215217</v>
      </c>
      <c r="D2059" t="s">
        <v>4452</v>
      </c>
      <c r="E2059" s="128" t="s">
        <v>4637</v>
      </c>
      <c r="F2059" t="s">
        <v>4638</v>
      </c>
    </row>
    <row r="2060" spans="1:6" x14ac:dyDescent="0.2">
      <c r="A2060" s="106">
        <v>16302744</v>
      </c>
      <c r="B2060" t="s">
        <v>4677</v>
      </c>
      <c r="C2060" s="106">
        <v>74215232</v>
      </c>
      <c r="D2060" t="s">
        <v>4478</v>
      </c>
      <c r="E2060" s="128" t="s">
        <v>4637</v>
      </c>
      <c r="F2060" t="s">
        <v>4638</v>
      </c>
    </row>
    <row r="2061" spans="1:6" x14ac:dyDescent="0.2">
      <c r="A2061" s="106">
        <v>16302754</v>
      </c>
      <c r="B2061" t="s">
        <v>4678</v>
      </c>
      <c r="C2061" s="106">
        <v>74215217</v>
      </c>
      <c r="D2061" t="s">
        <v>4452</v>
      </c>
      <c r="E2061" s="128" t="s">
        <v>4637</v>
      </c>
      <c r="F2061" t="s">
        <v>4638</v>
      </c>
    </row>
    <row r="2062" spans="1:6" x14ac:dyDescent="0.2">
      <c r="A2062" s="106">
        <v>16302761</v>
      </c>
      <c r="B2062" t="s">
        <v>4679</v>
      </c>
      <c r="C2062" s="106">
        <v>74215227</v>
      </c>
      <c r="D2062" t="s">
        <v>4470</v>
      </c>
    </row>
    <row r="2063" spans="1:6" x14ac:dyDescent="0.2">
      <c r="A2063" s="106">
        <v>16306741</v>
      </c>
      <c r="B2063" t="s">
        <v>4680</v>
      </c>
      <c r="C2063" s="106">
        <v>74215227</v>
      </c>
      <c r="D2063" t="s">
        <v>4470</v>
      </c>
    </row>
    <row r="2064" spans="1:6" x14ac:dyDescent="0.2">
      <c r="A2064" s="106">
        <v>16310321</v>
      </c>
      <c r="B2064" t="s">
        <v>4681</v>
      </c>
      <c r="C2064" s="108" t="s">
        <v>3116</v>
      </c>
      <c r="D2064" s="82" t="s">
        <v>3116</v>
      </c>
      <c r="E2064" s="128" t="s">
        <v>4511</v>
      </c>
      <c r="F2064" t="s">
        <v>4512</v>
      </c>
    </row>
    <row r="2065" spans="1:6" x14ac:dyDescent="0.2">
      <c r="A2065" s="106">
        <v>16326711</v>
      </c>
      <c r="B2065" t="s">
        <v>4682</v>
      </c>
      <c r="C2065" s="106">
        <v>74215212</v>
      </c>
      <c r="D2065" t="s">
        <v>4442</v>
      </c>
    </row>
    <row r="2066" spans="1:6" x14ac:dyDescent="0.2">
      <c r="A2066" s="106">
        <v>16302715</v>
      </c>
      <c r="B2066" t="s">
        <v>4683</v>
      </c>
      <c r="C2066" s="108" t="s">
        <v>3116</v>
      </c>
      <c r="D2066" s="82" t="s">
        <v>3116</v>
      </c>
      <c r="E2066" s="128" t="s">
        <v>4587</v>
      </c>
      <c r="F2066" t="s">
        <v>4588</v>
      </c>
    </row>
    <row r="2067" spans="1:6" x14ac:dyDescent="0.2">
      <c r="A2067" s="106">
        <v>16302745</v>
      </c>
      <c r="B2067" t="s">
        <v>4684</v>
      </c>
      <c r="C2067" s="108" t="s">
        <v>3116</v>
      </c>
      <c r="D2067" s="82" t="s">
        <v>3116</v>
      </c>
      <c r="E2067" s="128" t="s">
        <v>4587</v>
      </c>
      <c r="F2067" t="s">
        <v>4588</v>
      </c>
    </row>
    <row r="2068" spans="1:6" x14ac:dyDescent="0.2">
      <c r="A2068" s="106">
        <v>16303367</v>
      </c>
      <c r="B2068" t="s">
        <v>4685</v>
      </c>
      <c r="C2068" s="106">
        <v>74215240</v>
      </c>
      <c r="D2068" t="s">
        <v>4492</v>
      </c>
      <c r="E2068" s="128" t="s">
        <v>4502</v>
      </c>
      <c r="F2068" t="s">
        <v>4503</v>
      </c>
    </row>
    <row r="2069" spans="1:6" x14ac:dyDescent="0.2">
      <c r="A2069" s="106">
        <v>16303363</v>
      </c>
      <c r="B2069" t="s">
        <v>4686</v>
      </c>
      <c r="C2069" s="106">
        <v>74215235</v>
      </c>
      <c r="D2069" t="s">
        <v>4484</v>
      </c>
      <c r="E2069" s="128" t="s">
        <v>4502</v>
      </c>
      <c r="F2069" t="s">
        <v>4503</v>
      </c>
    </row>
    <row r="2070" spans="1:6" x14ac:dyDescent="0.2">
      <c r="A2070" s="106">
        <v>16303314</v>
      </c>
      <c r="B2070" t="s">
        <v>4687</v>
      </c>
      <c r="C2070" s="106">
        <v>74215220</v>
      </c>
      <c r="D2070" t="s">
        <v>4458</v>
      </c>
      <c r="E2070" s="128" t="s">
        <v>4655</v>
      </c>
      <c r="F2070" t="s">
        <v>4656</v>
      </c>
    </row>
    <row r="2071" spans="1:6" x14ac:dyDescent="0.2">
      <c r="A2071" s="106">
        <v>16303344</v>
      </c>
      <c r="B2071" t="s">
        <v>4688</v>
      </c>
      <c r="C2071" s="106">
        <v>74215235</v>
      </c>
      <c r="D2071" t="s">
        <v>4484</v>
      </c>
      <c r="E2071" s="128" t="s">
        <v>4655</v>
      </c>
      <c r="F2071" t="s">
        <v>4656</v>
      </c>
    </row>
    <row r="2072" spans="1:6" x14ac:dyDescent="0.2">
      <c r="A2072" s="106">
        <v>16303361</v>
      </c>
      <c r="B2072" t="s">
        <v>4689</v>
      </c>
      <c r="C2072" s="106">
        <v>74215230</v>
      </c>
      <c r="D2072" t="s">
        <v>4476</v>
      </c>
      <c r="E2072" s="128" t="s">
        <v>4502</v>
      </c>
      <c r="F2072" t="s">
        <v>4503</v>
      </c>
    </row>
    <row r="2073" spans="1:6" x14ac:dyDescent="0.2">
      <c r="A2073" s="106">
        <v>16303315</v>
      </c>
      <c r="B2073" t="s">
        <v>4690</v>
      </c>
      <c r="C2073" s="108" t="s">
        <v>3116</v>
      </c>
      <c r="D2073" s="82" t="s">
        <v>3116</v>
      </c>
      <c r="E2073" s="128" t="s">
        <v>4659</v>
      </c>
      <c r="F2073" t="s">
        <v>4660</v>
      </c>
    </row>
    <row r="2074" spans="1:6" x14ac:dyDescent="0.2">
      <c r="A2074" s="106">
        <v>16303345</v>
      </c>
      <c r="B2074" t="s">
        <v>4691</v>
      </c>
      <c r="C2074" s="108" t="s">
        <v>3116</v>
      </c>
      <c r="D2074" s="82" t="s">
        <v>3116</v>
      </c>
      <c r="E2074" s="128" t="s">
        <v>4659</v>
      </c>
      <c r="F2074" t="s">
        <v>4660</v>
      </c>
    </row>
    <row r="2075" spans="1:6" x14ac:dyDescent="0.2">
      <c r="A2075" s="106">
        <v>16302167</v>
      </c>
      <c r="B2075" t="s">
        <v>4692</v>
      </c>
      <c r="C2075" s="106">
        <v>74215240</v>
      </c>
      <c r="D2075" t="s">
        <v>4492</v>
      </c>
      <c r="E2075" s="128" t="s">
        <v>4528</v>
      </c>
      <c r="F2075" t="s">
        <v>4529</v>
      </c>
    </row>
    <row r="2076" spans="1:6" x14ac:dyDescent="0.2">
      <c r="A2076" s="106">
        <v>16326147</v>
      </c>
      <c r="B2076" t="s">
        <v>4693</v>
      </c>
      <c r="C2076" s="106">
        <v>74215240</v>
      </c>
      <c r="D2076" t="s">
        <v>4492</v>
      </c>
      <c r="E2076" s="128" t="s">
        <v>4528</v>
      </c>
      <c r="F2076" t="s">
        <v>4529</v>
      </c>
    </row>
    <row r="2077" spans="1:6" x14ac:dyDescent="0.2">
      <c r="A2077" s="106">
        <v>16306147</v>
      </c>
      <c r="B2077" t="s">
        <v>4694</v>
      </c>
      <c r="C2077" s="106">
        <v>74215240</v>
      </c>
      <c r="D2077" t="s">
        <v>4492</v>
      </c>
      <c r="E2077" s="128" t="s">
        <v>4528</v>
      </c>
      <c r="F2077" t="s">
        <v>4529</v>
      </c>
    </row>
    <row r="2078" spans="1:6" x14ac:dyDescent="0.2">
      <c r="A2078" s="106">
        <v>16310337</v>
      </c>
      <c r="B2078" t="s">
        <v>4695</v>
      </c>
      <c r="C2078" s="108" t="s">
        <v>3116</v>
      </c>
      <c r="D2078" s="82" t="s">
        <v>3116</v>
      </c>
      <c r="E2078" s="128" t="s">
        <v>4528</v>
      </c>
      <c r="F2078" t="s">
        <v>4529</v>
      </c>
    </row>
    <row r="2079" spans="1:6" x14ac:dyDescent="0.2">
      <c r="A2079" s="106">
        <v>16326117</v>
      </c>
      <c r="B2079" t="s">
        <v>4696</v>
      </c>
      <c r="C2079" s="106">
        <v>74215225</v>
      </c>
      <c r="D2079" t="s">
        <v>4468</v>
      </c>
      <c r="E2079" s="128" t="s">
        <v>4528</v>
      </c>
      <c r="F2079" t="s">
        <v>4529</v>
      </c>
    </row>
    <row r="2080" spans="1:6" x14ac:dyDescent="0.2">
      <c r="A2080" s="106">
        <v>16302157</v>
      </c>
      <c r="B2080" t="s">
        <v>4697</v>
      </c>
      <c r="C2080" s="106">
        <v>74215240</v>
      </c>
      <c r="D2080" t="s">
        <v>4492</v>
      </c>
      <c r="E2080" s="128" t="s">
        <v>4528</v>
      </c>
      <c r="F2080" t="s">
        <v>4529</v>
      </c>
    </row>
    <row r="2081" spans="1:6" x14ac:dyDescent="0.2">
      <c r="A2081" s="106">
        <v>16306157</v>
      </c>
      <c r="B2081" t="s">
        <v>4698</v>
      </c>
      <c r="C2081" s="106">
        <v>74215240</v>
      </c>
      <c r="D2081" t="s">
        <v>4492</v>
      </c>
      <c r="E2081" s="128" t="s">
        <v>4528</v>
      </c>
      <c r="F2081" t="s">
        <v>4529</v>
      </c>
    </row>
    <row r="2082" spans="1:6" x14ac:dyDescent="0.2">
      <c r="A2082" s="106">
        <v>16306117</v>
      </c>
      <c r="B2082" t="s">
        <v>4699</v>
      </c>
      <c r="C2082" s="106">
        <v>74215225</v>
      </c>
      <c r="D2082" t="s">
        <v>4468</v>
      </c>
      <c r="E2082" s="128" t="s">
        <v>4528</v>
      </c>
      <c r="F2082" t="s">
        <v>4529</v>
      </c>
    </row>
    <row r="2083" spans="1:6" x14ac:dyDescent="0.2">
      <c r="A2083" s="106">
        <v>16302163</v>
      </c>
      <c r="B2083" t="s">
        <v>4700</v>
      </c>
      <c r="C2083" s="106">
        <v>74215235</v>
      </c>
      <c r="D2083" t="s">
        <v>4484</v>
      </c>
      <c r="E2083" s="128" t="s">
        <v>4528</v>
      </c>
      <c r="F2083" t="s">
        <v>4529</v>
      </c>
    </row>
    <row r="2084" spans="1:6" x14ac:dyDescent="0.2">
      <c r="A2084" s="106">
        <v>16326143</v>
      </c>
      <c r="B2084" t="s">
        <v>4701</v>
      </c>
      <c r="C2084" s="106">
        <v>74215235</v>
      </c>
      <c r="D2084" t="s">
        <v>4484</v>
      </c>
      <c r="E2084" s="128" t="s">
        <v>4528</v>
      </c>
      <c r="F2084" t="s">
        <v>4529</v>
      </c>
    </row>
    <row r="2085" spans="1:6" x14ac:dyDescent="0.2">
      <c r="A2085" s="106">
        <v>16306143</v>
      </c>
      <c r="B2085" t="s">
        <v>4702</v>
      </c>
      <c r="C2085" s="106">
        <v>74215235</v>
      </c>
      <c r="D2085" t="s">
        <v>4484</v>
      </c>
      <c r="E2085" s="128" t="s">
        <v>4528</v>
      </c>
      <c r="F2085" t="s">
        <v>4529</v>
      </c>
    </row>
    <row r="2086" spans="1:6" x14ac:dyDescent="0.2">
      <c r="A2086" s="106">
        <v>16310333</v>
      </c>
      <c r="B2086" t="s">
        <v>4703</v>
      </c>
      <c r="C2086" s="108" t="s">
        <v>3116</v>
      </c>
      <c r="D2086" s="82" t="s">
        <v>3116</v>
      </c>
      <c r="E2086" s="128" t="s">
        <v>4528</v>
      </c>
      <c r="F2086" t="s">
        <v>4529</v>
      </c>
    </row>
    <row r="2087" spans="1:6" x14ac:dyDescent="0.2">
      <c r="A2087" s="106">
        <v>16326113</v>
      </c>
      <c r="B2087" t="s">
        <v>4704</v>
      </c>
      <c r="C2087" s="106">
        <v>74215220</v>
      </c>
      <c r="D2087" t="s">
        <v>4458</v>
      </c>
      <c r="E2087" s="128" t="s">
        <v>4528</v>
      </c>
      <c r="F2087" t="s">
        <v>4529</v>
      </c>
    </row>
    <row r="2088" spans="1:6" x14ac:dyDescent="0.2">
      <c r="A2088" s="106">
        <v>16306153</v>
      </c>
      <c r="B2088" t="s">
        <v>4705</v>
      </c>
      <c r="C2088" s="106">
        <v>74215235</v>
      </c>
      <c r="D2088" t="s">
        <v>4484</v>
      </c>
      <c r="E2088" s="128" t="s">
        <v>4528</v>
      </c>
      <c r="F2088" t="s">
        <v>4529</v>
      </c>
    </row>
    <row r="2089" spans="1:6" x14ac:dyDescent="0.2">
      <c r="A2089" s="106">
        <v>16306113</v>
      </c>
      <c r="B2089" t="s">
        <v>4706</v>
      </c>
      <c r="C2089" s="106">
        <v>74215220</v>
      </c>
      <c r="D2089" t="s">
        <v>4458</v>
      </c>
      <c r="E2089" s="128" t="s">
        <v>4528</v>
      </c>
      <c r="F2089" t="s">
        <v>4529</v>
      </c>
    </row>
    <row r="2090" spans="1:6" x14ac:dyDescent="0.2">
      <c r="A2090" s="106">
        <v>16302114</v>
      </c>
      <c r="B2090" t="s">
        <v>4707</v>
      </c>
      <c r="C2090" s="106">
        <v>74215220</v>
      </c>
      <c r="D2090" t="s">
        <v>4458</v>
      </c>
      <c r="E2090" s="128" t="s">
        <v>4708</v>
      </c>
      <c r="F2090" t="s">
        <v>4709</v>
      </c>
    </row>
    <row r="2091" spans="1:6" x14ac:dyDescent="0.2">
      <c r="A2091" s="106">
        <v>16302144</v>
      </c>
      <c r="B2091" t="s">
        <v>4710</v>
      </c>
      <c r="C2091" s="106">
        <v>74215235</v>
      </c>
      <c r="D2091" t="s">
        <v>4484</v>
      </c>
      <c r="E2091" s="128" t="s">
        <v>4708</v>
      </c>
      <c r="F2091" t="s">
        <v>4709</v>
      </c>
    </row>
    <row r="2092" spans="1:6" x14ac:dyDescent="0.2">
      <c r="A2092" s="106">
        <v>16302154</v>
      </c>
      <c r="B2092" t="s">
        <v>4711</v>
      </c>
      <c r="C2092" s="106">
        <v>74215235</v>
      </c>
      <c r="D2092" t="s">
        <v>4484</v>
      </c>
      <c r="E2092" s="128" t="s">
        <v>4708</v>
      </c>
      <c r="F2092" t="s">
        <v>4709</v>
      </c>
    </row>
    <row r="2093" spans="1:6" x14ac:dyDescent="0.2">
      <c r="A2093" s="106">
        <v>16302161</v>
      </c>
      <c r="B2093" t="s">
        <v>4712</v>
      </c>
      <c r="C2093" s="106">
        <v>74215230</v>
      </c>
      <c r="D2093" t="s">
        <v>4476</v>
      </c>
      <c r="E2093" s="128" t="s">
        <v>4528</v>
      </c>
      <c r="F2093" t="s">
        <v>4529</v>
      </c>
    </row>
    <row r="2094" spans="1:6" x14ac:dyDescent="0.2">
      <c r="A2094" s="106">
        <v>16326141</v>
      </c>
      <c r="B2094" t="s">
        <v>4713</v>
      </c>
      <c r="C2094" s="106">
        <v>74215230</v>
      </c>
      <c r="D2094" t="s">
        <v>4476</v>
      </c>
      <c r="E2094" s="128" t="s">
        <v>4528</v>
      </c>
      <c r="F2094" t="s">
        <v>4529</v>
      </c>
    </row>
    <row r="2095" spans="1:6" x14ac:dyDescent="0.2">
      <c r="A2095" s="106">
        <v>16306141</v>
      </c>
      <c r="B2095" t="s">
        <v>4714</v>
      </c>
      <c r="C2095" s="106">
        <v>74215230</v>
      </c>
      <c r="D2095" t="s">
        <v>4476</v>
      </c>
      <c r="E2095" s="128" t="s">
        <v>4528</v>
      </c>
      <c r="F2095" t="s">
        <v>4529</v>
      </c>
    </row>
    <row r="2096" spans="1:6" x14ac:dyDescent="0.2">
      <c r="A2096" s="106">
        <v>16310331</v>
      </c>
      <c r="B2096" t="s">
        <v>4715</v>
      </c>
      <c r="C2096" s="108" t="s">
        <v>3116</v>
      </c>
      <c r="D2096" s="82" t="s">
        <v>3116</v>
      </c>
      <c r="E2096" s="128" t="s">
        <v>4528</v>
      </c>
      <c r="F2096" t="s">
        <v>4529</v>
      </c>
    </row>
    <row r="2097" spans="1:6" x14ac:dyDescent="0.2">
      <c r="A2097" s="106">
        <v>16326111</v>
      </c>
      <c r="B2097" t="s">
        <v>4716</v>
      </c>
      <c r="C2097" s="106">
        <v>74215215</v>
      </c>
      <c r="D2097" t="s">
        <v>4448</v>
      </c>
      <c r="E2097" s="128" t="s">
        <v>4528</v>
      </c>
      <c r="F2097" t="s">
        <v>4529</v>
      </c>
    </row>
    <row r="2098" spans="1:6" x14ac:dyDescent="0.2">
      <c r="A2098" s="106">
        <v>16306151</v>
      </c>
      <c r="B2098" t="s">
        <v>4717</v>
      </c>
      <c r="C2098" s="106">
        <v>74215230</v>
      </c>
      <c r="D2098" t="s">
        <v>4476</v>
      </c>
      <c r="E2098" s="128" t="s">
        <v>4528</v>
      </c>
      <c r="F2098" t="s">
        <v>4529</v>
      </c>
    </row>
    <row r="2099" spans="1:6" x14ac:dyDescent="0.2">
      <c r="A2099" s="106">
        <v>16302115</v>
      </c>
      <c r="B2099" t="s">
        <v>4718</v>
      </c>
      <c r="C2099" s="108" t="s">
        <v>3116</v>
      </c>
      <c r="D2099" s="82" t="s">
        <v>3116</v>
      </c>
      <c r="E2099" s="128" t="s">
        <v>4587</v>
      </c>
      <c r="F2099" t="s">
        <v>4588</v>
      </c>
    </row>
    <row r="2100" spans="1:6" x14ac:dyDescent="0.2">
      <c r="A2100" s="106">
        <v>16302145</v>
      </c>
      <c r="B2100" t="s">
        <v>4719</v>
      </c>
      <c r="C2100" s="108" t="s">
        <v>3116</v>
      </c>
      <c r="D2100" s="82" t="s">
        <v>3116</v>
      </c>
      <c r="E2100" s="128" t="s">
        <v>4587</v>
      </c>
      <c r="F2100" t="s">
        <v>4588</v>
      </c>
    </row>
    <row r="2101" spans="1:6" x14ac:dyDescent="0.2">
      <c r="A2101" s="106">
        <v>16303717</v>
      </c>
      <c r="B2101" t="s">
        <v>4720</v>
      </c>
      <c r="C2101" s="106">
        <v>74215222</v>
      </c>
      <c r="D2101" t="s">
        <v>4462</v>
      </c>
      <c r="E2101" s="128" t="s">
        <v>4502</v>
      </c>
      <c r="F2101" t="s">
        <v>4503</v>
      </c>
    </row>
    <row r="2102" spans="1:6" x14ac:dyDescent="0.2">
      <c r="A2102" s="106">
        <v>16303747</v>
      </c>
      <c r="B2102" t="s">
        <v>4721</v>
      </c>
      <c r="C2102" s="106">
        <v>74215237</v>
      </c>
      <c r="D2102" t="s">
        <v>4486</v>
      </c>
      <c r="E2102" s="128" t="s">
        <v>4502</v>
      </c>
      <c r="F2102" t="s">
        <v>4503</v>
      </c>
    </row>
    <row r="2103" spans="1:6" x14ac:dyDescent="0.2">
      <c r="A2103" s="106">
        <v>16303767</v>
      </c>
      <c r="B2103" t="s">
        <v>4722</v>
      </c>
      <c r="C2103" s="106">
        <v>74215237</v>
      </c>
      <c r="D2103" t="s">
        <v>4486</v>
      </c>
      <c r="E2103" s="128" t="s">
        <v>4502</v>
      </c>
      <c r="F2103" t="s">
        <v>4503</v>
      </c>
    </row>
    <row r="2104" spans="1:6" x14ac:dyDescent="0.2">
      <c r="A2104" s="106">
        <v>16303713</v>
      </c>
      <c r="B2104" t="s">
        <v>4723</v>
      </c>
      <c r="C2104" s="106">
        <v>74215217</v>
      </c>
      <c r="D2104" t="s">
        <v>4452</v>
      </c>
      <c r="E2104" s="128" t="s">
        <v>4502</v>
      </c>
      <c r="F2104" t="s">
        <v>4503</v>
      </c>
    </row>
    <row r="2105" spans="1:6" x14ac:dyDescent="0.2">
      <c r="A2105" s="106">
        <v>16303743</v>
      </c>
      <c r="B2105" t="s">
        <v>4724</v>
      </c>
      <c r="C2105" s="106">
        <v>74215232</v>
      </c>
      <c r="D2105" t="s">
        <v>4478</v>
      </c>
      <c r="E2105" s="128" t="s">
        <v>4502</v>
      </c>
      <c r="F2105" t="s">
        <v>4503</v>
      </c>
    </row>
    <row r="2106" spans="1:6" x14ac:dyDescent="0.2">
      <c r="A2106" s="106">
        <v>16303763</v>
      </c>
      <c r="B2106" t="s">
        <v>4725</v>
      </c>
      <c r="C2106" s="106">
        <v>74215232</v>
      </c>
      <c r="D2106" t="s">
        <v>4478</v>
      </c>
      <c r="E2106" s="128" t="s">
        <v>4502</v>
      </c>
      <c r="F2106" t="s">
        <v>4503</v>
      </c>
    </row>
    <row r="2107" spans="1:6" x14ac:dyDescent="0.2">
      <c r="A2107" s="106">
        <v>16303714</v>
      </c>
      <c r="B2107" t="s">
        <v>4726</v>
      </c>
      <c r="C2107" s="106">
        <v>74215217</v>
      </c>
      <c r="D2107" t="s">
        <v>4452</v>
      </c>
      <c r="E2107" s="128" t="s">
        <v>4655</v>
      </c>
      <c r="F2107" t="s">
        <v>4656</v>
      </c>
    </row>
    <row r="2108" spans="1:6" x14ac:dyDescent="0.2">
      <c r="A2108" s="106">
        <v>16303744</v>
      </c>
      <c r="B2108" t="s">
        <v>4727</v>
      </c>
      <c r="C2108" s="106">
        <v>74215232</v>
      </c>
      <c r="D2108" t="s">
        <v>4478</v>
      </c>
      <c r="E2108" s="128" t="s">
        <v>4655</v>
      </c>
      <c r="F2108" t="s">
        <v>4656</v>
      </c>
    </row>
    <row r="2109" spans="1:6" x14ac:dyDescent="0.2">
      <c r="A2109" s="106">
        <v>16303761</v>
      </c>
      <c r="B2109" t="s">
        <v>4728</v>
      </c>
      <c r="C2109" s="106">
        <v>74215227</v>
      </c>
      <c r="D2109" t="s">
        <v>4470</v>
      </c>
      <c r="E2109" s="128" t="s">
        <v>4502</v>
      </c>
      <c r="F2109" t="s">
        <v>4503</v>
      </c>
    </row>
    <row r="2110" spans="1:6" x14ac:dyDescent="0.2">
      <c r="A2110" s="106">
        <v>16303715</v>
      </c>
      <c r="B2110" t="s">
        <v>4729</v>
      </c>
      <c r="C2110" s="108" t="s">
        <v>3116</v>
      </c>
      <c r="D2110" s="82" t="s">
        <v>3116</v>
      </c>
      <c r="E2110" s="128" t="s">
        <v>4587</v>
      </c>
      <c r="F2110" t="s">
        <v>4588</v>
      </c>
    </row>
    <row r="2111" spans="1:6" x14ac:dyDescent="0.2">
      <c r="A2111" s="106">
        <v>16303745</v>
      </c>
      <c r="B2111" t="s">
        <v>4730</v>
      </c>
      <c r="C2111" s="108" t="s">
        <v>3116</v>
      </c>
      <c r="D2111" s="82" t="s">
        <v>3116</v>
      </c>
      <c r="E2111" s="128" t="s">
        <v>4587</v>
      </c>
      <c r="F2111" t="s">
        <v>4588</v>
      </c>
    </row>
    <row r="2112" spans="1:6" x14ac:dyDescent="0.2">
      <c r="A2112" s="106">
        <v>16302667</v>
      </c>
      <c r="B2112" t="s">
        <v>4731</v>
      </c>
      <c r="C2112" s="106">
        <v>74215238</v>
      </c>
      <c r="D2112" t="s">
        <v>4488</v>
      </c>
    </row>
    <row r="2113" spans="1:6" x14ac:dyDescent="0.2">
      <c r="A2113" s="106">
        <v>16322647</v>
      </c>
      <c r="B2113" t="s">
        <v>4732</v>
      </c>
      <c r="C2113" s="106">
        <v>74215238</v>
      </c>
      <c r="D2113" t="s">
        <v>4488</v>
      </c>
    </row>
    <row r="2114" spans="1:6" x14ac:dyDescent="0.2">
      <c r="A2114" s="106">
        <v>16326647</v>
      </c>
      <c r="B2114" t="s">
        <v>4733</v>
      </c>
      <c r="C2114" s="106">
        <v>74215238</v>
      </c>
      <c r="D2114" t="s">
        <v>4488</v>
      </c>
    </row>
    <row r="2115" spans="1:6" x14ac:dyDescent="0.2">
      <c r="A2115" s="106">
        <v>16306647</v>
      </c>
      <c r="B2115" t="s">
        <v>4734</v>
      </c>
      <c r="C2115" s="106">
        <v>74215238</v>
      </c>
      <c r="D2115" t="s">
        <v>4488</v>
      </c>
    </row>
    <row r="2116" spans="1:6" x14ac:dyDescent="0.2">
      <c r="A2116" s="106">
        <v>16310347</v>
      </c>
      <c r="B2116" t="s">
        <v>4735</v>
      </c>
      <c r="C2116" s="108" t="s">
        <v>3116</v>
      </c>
      <c r="D2116" s="82" t="s">
        <v>3116</v>
      </c>
      <c r="E2116" s="128" t="s">
        <v>4511</v>
      </c>
      <c r="F2116" t="s">
        <v>4512</v>
      </c>
    </row>
    <row r="2117" spans="1:6" x14ac:dyDescent="0.2">
      <c r="A2117" s="106">
        <v>16322617</v>
      </c>
      <c r="B2117" t="s">
        <v>4736</v>
      </c>
      <c r="C2117" s="106">
        <v>74215223</v>
      </c>
      <c r="D2117" t="s">
        <v>4464</v>
      </c>
    </row>
    <row r="2118" spans="1:6" x14ac:dyDescent="0.2">
      <c r="A2118" s="106">
        <v>16326617</v>
      </c>
      <c r="B2118" t="s">
        <v>4737</v>
      </c>
      <c r="C2118" s="106">
        <v>74215223</v>
      </c>
      <c r="D2118" t="s">
        <v>4464</v>
      </c>
    </row>
    <row r="2119" spans="1:6" x14ac:dyDescent="0.2">
      <c r="A2119" s="106">
        <v>16302657</v>
      </c>
      <c r="B2119" t="s">
        <v>4738</v>
      </c>
      <c r="C2119" s="106">
        <v>74215238</v>
      </c>
      <c r="D2119" t="s">
        <v>4488</v>
      </c>
    </row>
    <row r="2120" spans="1:6" x14ac:dyDescent="0.2">
      <c r="A2120" s="106">
        <v>16322657</v>
      </c>
      <c r="B2120" t="s">
        <v>4739</v>
      </c>
      <c r="C2120" s="106">
        <v>74215238</v>
      </c>
      <c r="D2120" t="s">
        <v>4488</v>
      </c>
    </row>
    <row r="2121" spans="1:6" x14ac:dyDescent="0.2">
      <c r="A2121" s="106">
        <v>16306657</v>
      </c>
      <c r="B2121" t="s">
        <v>4740</v>
      </c>
      <c r="C2121" s="106">
        <v>74215238</v>
      </c>
      <c r="D2121" t="s">
        <v>4488</v>
      </c>
    </row>
    <row r="2122" spans="1:6" x14ac:dyDescent="0.2">
      <c r="A2122" s="106">
        <v>16310077</v>
      </c>
      <c r="B2122" t="s">
        <v>4741</v>
      </c>
      <c r="C2122" s="108" t="s">
        <v>3116</v>
      </c>
      <c r="D2122" s="82" t="s">
        <v>3116</v>
      </c>
      <c r="E2122" s="128" t="s">
        <v>4742</v>
      </c>
      <c r="F2122" t="s">
        <v>4743</v>
      </c>
    </row>
    <row r="2123" spans="1:6" x14ac:dyDescent="0.2">
      <c r="A2123" s="106">
        <v>16306617</v>
      </c>
      <c r="B2123" t="s">
        <v>4744</v>
      </c>
      <c r="C2123" s="106">
        <v>74215223</v>
      </c>
      <c r="D2123" t="s">
        <v>4464</v>
      </c>
    </row>
    <row r="2124" spans="1:6" x14ac:dyDescent="0.2">
      <c r="A2124" s="106">
        <v>16310287</v>
      </c>
      <c r="B2124" t="s">
        <v>4745</v>
      </c>
      <c r="C2124" s="108" t="s">
        <v>3116</v>
      </c>
      <c r="D2124" s="82" t="s">
        <v>3116</v>
      </c>
      <c r="E2124" s="128" t="s">
        <v>4746</v>
      </c>
      <c r="F2124" t="s">
        <v>4747</v>
      </c>
    </row>
    <row r="2125" spans="1:6" x14ac:dyDescent="0.2">
      <c r="A2125" s="106">
        <v>16302663</v>
      </c>
      <c r="B2125" t="s">
        <v>4748</v>
      </c>
      <c r="C2125" s="106">
        <v>74215233</v>
      </c>
      <c r="D2125" t="s">
        <v>4480</v>
      </c>
    </row>
    <row r="2126" spans="1:6" x14ac:dyDescent="0.2">
      <c r="A2126" s="106">
        <v>16322643</v>
      </c>
      <c r="B2126" t="s">
        <v>4749</v>
      </c>
      <c r="C2126" s="106">
        <v>74215233</v>
      </c>
      <c r="D2126" t="s">
        <v>4480</v>
      </c>
    </row>
    <row r="2127" spans="1:6" x14ac:dyDescent="0.2">
      <c r="A2127" s="106">
        <v>16326643</v>
      </c>
      <c r="B2127" t="s">
        <v>4750</v>
      </c>
      <c r="C2127" s="106">
        <v>74215233</v>
      </c>
      <c r="D2127" t="s">
        <v>4480</v>
      </c>
    </row>
    <row r="2128" spans="1:6" x14ac:dyDescent="0.2">
      <c r="A2128" s="106">
        <v>16310343</v>
      </c>
      <c r="B2128" t="s">
        <v>4751</v>
      </c>
      <c r="C2128" s="108" t="s">
        <v>3116</v>
      </c>
      <c r="D2128" s="82" t="s">
        <v>3116</v>
      </c>
      <c r="E2128" s="128" t="s">
        <v>4511</v>
      </c>
      <c r="F2128" t="s">
        <v>4512</v>
      </c>
    </row>
    <row r="2129" spans="1:6" x14ac:dyDescent="0.2">
      <c r="A2129" s="106">
        <v>16322613</v>
      </c>
      <c r="B2129" t="s">
        <v>4752</v>
      </c>
      <c r="C2129" s="106">
        <v>74215218</v>
      </c>
      <c r="D2129" t="s">
        <v>4454</v>
      </c>
    </row>
    <row r="2130" spans="1:6" x14ac:dyDescent="0.2">
      <c r="A2130" s="106">
        <v>16326613</v>
      </c>
      <c r="B2130" t="s">
        <v>4753</v>
      </c>
      <c r="C2130" s="106">
        <v>74215218</v>
      </c>
      <c r="D2130" t="s">
        <v>4454</v>
      </c>
    </row>
    <row r="2131" spans="1:6" x14ac:dyDescent="0.2">
      <c r="A2131" s="106">
        <v>16322653</v>
      </c>
      <c r="B2131" t="s">
        <v>4754</v>
      </c>
      <c r="C2131" s="106">
        <v>74215233</v>
      </c>
      <c r="D2131" t="s">
        <v>4480</v>
      </c>
    </row>
    <row r="2132" spans="1:6" x14ac:dyDescent="0.2">
      <c r="A2132" s="106">
        <v>16306653</v>
      </c>
      <c r="B2132" t="s">
        <v>4755</v>
      </c>
      <c r="C2132" s="106">
        <v>74215233</v>
      </c>
      <c r="D2132" t="s">
        <v>4480</v>
      </c>
    </row>
    <row r="2133" spans="1:6" x14ac:dyDescent="0.2">
      <c r="A2133" s="106">
        <v>16310073</v>
      </c>
      <c r="B2133" t="s">
        <v>4756</v>
      </c>
      <c r="C2133" s="108" t="s">
        <v>3116</v>
      </c>
      <c r="D2133" s="82" t="s">
        <v>3116</v>
      </c>
      <c r="E2133" s="128" t="s">
        <v>4742</v>
      </c>
      <c r="F2133" t="s">
        <v>4743</v>
      </c>
    </row>
    <row r="2134" spans="1:6" x14ac:dyDescent="0.2">
      <c r="A2134" s="106">
        <v>16310283</v>
      </c>
      <c r="B2134" t="s">
        <v>4757</v>
      </c>
      <c r="C2134" s="108" t="s">
        <v>3116</v>
      </c>
      <c r="D2134" s="82" t="s">
        <v>3116</v>
      </c>
      <c r="E2134" s="128" t="s">
        <v>4746</v>
      </c>
      <c r="F2134" t="s">
        <v>4747</v>
      </c>
    </row>
    <row r="2135" spans="1:6" x14ac:dyDescent="0.2">
      <c r="A2135" s="106">
        <v>16302614</v>
      </c>
      <c r="B2135" t="s">
        <v>4758</v>
      </c>
      <c r="C2135" s="106">
        <v>74215218</v>
      </c>
      <c r="D2135" t="s">
        <v>4454</v>
      </c>
      <c r="E2135" s="128" t="s">
        <v>4637</v>
      </c>
      <c r="F2135" t="s">
        <v>4638</v>
      </c>
    </row>
    <row r="2136" spans="1:6" x14ac:dyDescent="0.2">
      <c r="A2136" s="106">
        <v>16302644</v>
      </c>
      <c r="B2136" t="s">
        <v>4759</v>
      </c>
      <c r="C2136" s="106">
        <v>74215233</v>
      </c>
      <c r="D2136" t="s">
        <v>4480</v>
      </c>
      <c r="E2136" s="128" t="s">
        <v>4637</v>
      </c>
      <c r="F2136" t="s">
        <v>4638</v>
      </c>
    </row>
    <row r="2137" spans="1:6" x14ac:dyDescent="0.2">
      <c r="A2137" s="106">
        <v>16302654</v>
      </c>
      <c r="B2137" t="s">
        <v>4760</v>
      </c>
      <c r="C2137" s="106">
        <v>74215233</v>
      </c>
      <c r="D2137" t="s">
        <v>4480</v>
      </c>
      <c r="E2137" s="128" t="s">
        <v>4637</v>
      </c>
      <c r="F2137" t="s">
        <v>4638</v>
      </c>
    </row>
    <row r="2138" spans="1:6" x14ac:dyDescent="0.2">
      <c r="A2138" s="106">
        <v>16302661</v>
      </c>
      <c r="B2138" t="s">
        <v>4761</v>
      </c>
      <c r="C2138" s="106">
        <v>74215228</v>
      </c>
      <c r="D2138" t="s">
        <v>4472</v>
      </c>
    </row>
    <row r="2139" spans="1:6" x14ac:dyDescent="0.2">
      <c r="A2139" s="106">
        <v>16326641</v>
      </c>
      <c r="B2139" t="s">
        <v>4762</v>
      </c>
      <c r="C2139" s="106">
        <v>74215228</v>
      </c>
      <c r="D2139" t="s">
        <v>4472</v>
      </c>
    </row>
    <row r="2140" spans="1:6" x14ac:dyDescent="0.2">
      <c r="A2140" s="106">
        <v>16306641</v>
      </c>
      <c r="B2140" t="s">
        <v>4763</v>
      </c>
      <c r="C2140" s="106">
        <v>74215228</v>
      </c>
      <c r="D2140" t="s">
        <v>4472</v>
      </c>
    </row>
    <row r="2141" spans="1:6" x14ac:dyDescent="0.2">
      <c r="A2141" s="106">
        <v>16310341</v>
      </c>
      <c r="B2141" t="s">
        <v>4764</v>
      </c>
      <c r="C2141" s="108" t="s">
        <v>3116</v>
      </c>
      <c r="D2141" s="82" t="s">
        <v>3116</v>
      </c>
      <c r="E2141" s="128" t="s">
        <v>4511</v>
      </c>
      <c r="F2141" t="s">
        <v>4512</v>
      </c>
    </row>
    <row r="2142" spans="1:6" x14ac:dyDescent="0.2">
      <c r="A2142" s="106">
        <v>16322611</v>
      </c>
      <c r="B2142" t="s">
        <v>4765</v>
      </c>
      <c r="C2142" s="106">
        <v>74215218</v>
      </c>
      <c r="D2142" t="s">
        <v>4454</v>
      </c>
    </row>
    <row r="2143" spans="1:6" x14ac:dyDescent="0.2">
      <c r="A2143" s="106">
        <v>16326611</v>
      </c>
      <c r="B2143" t="s">
        <v>4766</v>
      </c>
      <c r="C2143" s="106">
        <v>74215218</v>
      </c>
      <c r="D2143" t="s">
        <v>4454</v>
      </c>
    </row>
    <row r="2144" spans="1:6" x14ac:dyDescent="0.2">
      <c r="A2144" s="106">
        <v>16306651</v>
      </c>
      <c r="B2144" t="s">
        <v>4767</v>
      </c>
      <c r="C2144" s="106">
        <v>74215228</v>
      </c>
      <c r="D2144" t="s">
        <v>4472</v>
      </c>
    </row>
    <row r="2145" spans="1:6" x14ac:dyDescent="0.2">
      <c r="A2145" s="106">
        <v>16310071</v>
      </c>
      <c r="B2145" t="s">
        <v>4768</v>
      </c>
      <c r="C2145" s="108" t="s">
        <v>3116</v>
      </c>
      <c r="D2145" s="82" t="s">
        <v>3116</v>
      </c>
      <c r="E2145" s="128" t="s">
        <v>4742</v>
      </c>
      <c r="F2145" t="s">
        <v>4743</v>
      </c>
    </row>
    <row r="2146" spans="1:6" x14ac:dyDescent="0.2">
      <c r="A2146" s="106">
        <v>16310281</v>
      </c>
      <c r="B2146" t="s">
        <v>4769</v>
      </c>
      <c r="C2146" s="108" t="s">
        <v>3116</v>
      </c>
      <c r="D2146" s="82" t="s">
        <v>3116</v>
      </c>
      <c r="E2146" s="128" t="s">
        <v>4746</v>
      </c>
      <c r="F2146" t="s">
        <v>4747</v>
      </c>
    </row>
    <row r="2147" spans="1:6" x14ac:dyDescent="0.2">
      <c r="A2147" s="106">
        <v>16302615</v>
      </c>
      <c r="B2147" t="s">
        <v>4770</v>
      </c>
      <c r="C2147" s="108" t="s">
        <v>3116</v>
      </c>
      <c r="D2147" s="82" t="s">
        <v>3116</v>
      </c>
      <c r="E2147" s="128" t="s">
        <v>4587</v>
      </c>
      <c r="F2147" t="s">
        <v>4588</v>
      </c>
    </row>
    <row r="2148" spans="1:6" x14ac:dyDescent="0.2">
      <c r="A2148" s="106">
        <v>16302645</v>
      </c>
      <c r="B2148" t="s">
        <v>4771</v>
      </c>
      <c r="C2148" s="108" t="s">
        <v>3116</v>
      </c>
      <c r="D2148" s="82" t="s">
        <v>3116</v>
      </c>
      <c r="E2148" s="128" t="s">
        <v>4587</v>
      </c>
      <c r="F2148" t="s">
        <v>4588</v>
      </c>
    </row>
    <row r="2149" spans="1:6" x14ac:dyDescent="0.2">
      <c r="A2149" s="106">
        <v>16303147</v>
      </c>
      <c r="B2149" t="s">
        <v>4772</v>
      </c>
      <c r="C2149" s="106">
        <v>74215240</v>
      </c>
      <c r="D2149" t="s">
        <v>4492</v>
      </c>
      <c r="E2149" s="128" t="s">
        <v>4502</v>
      </c>
      <c r="F2149" t="s">
        <v>4503</v>
      </c>
    </row>
    <row r="2150" spans="1:6" x14ac:dyDescent="0.2">
      <c r="A2150" s="106">
        <v>16303167</v>
      </c>
      <c r="B2150" t="s">
        <v>4773</v>
      </c>
      <c r="C2150" s="106">
        <v>74215240</v>
      </c>
      <c r="D2150" t="s">
        <v>4492</v>
      </c>
      <c r="E2150" s="128" t="s">
        <v>4502</v>
      </c>
      <c r="F2150" t="s">
        <v>4503</v>
      </c>
    </row>
    <row r="2151" spans="1:6" x14ac:dyDescent="0.2">
      <c r="A2151" s="106">
        <v>16303143</v>
      </c>
      <c r="B2151" t="s">
        <v>4774</v>
      </c>
      <c r="C2151" s="106">
        <v>74215235</v>
      </c>
      <c r="D2151" t="s">
        <v>4484</v>
      </c>
      <c r="E2151" s="128" t="s">
        <v>4502</v>
      </c>
      <c r="F2151" t="s">
        <v>4503</v>
      </c>
    </row>
    <row r="2152" spans="1:6" x14ac:dyDescent="0.2">
      <c r="A2152" s="106">
        <v>16303163</v>
      </c>
      <c r="B2152" t="s">
        <v>4775</v>
      </c>
      <c r="C2152" s="106">
        <v>74215235</v>
      </c>
      <c r="D2152" t="s">
        <v>4484</v>
      </c>
      <c r="E2152" s="128" t="s">
        <v>4502</v>
      </c>
      <c r="F2152" t="s">
        <v>4503</v>
      </c>
    </row>
    <row r="2153" spans="1:6" x14ac:dyDescent="0.2">
      <c r="A2153" s="106">
        <v>16303114</v>
      </c>
      <c r="B2153" t="s">
        <v>4776</v>
      </c>
      <c r="C2153" s="106">
        <v>74215220</v>
      </c>
      <c r="D2153" t="s">
        <v>4458</v>
      </c>
      <c r="E2153" s="128" t="s">
        <v>4655</v>
      </c>
      <c r="F2153" t="s">
        <v>4656</v>
      </c>
    </row>
    <row r="2154" spans="1:6" x14ac:dyDescent="0.2">
      <c r="A2154" s="106">
        <v>16303144</v>
      </c>
      <c r="B2154" t="s">
        <v>4777</v>
      </c>
      <c r="C2154" s="106">
        <v>74215235</v>
      </c>
      <c r="D2154" t="s">
        <v>4484</v>
      </c>
      <c r="E2154" s="128" t="s">
        <v>4655</v>
      </c>
      <c r="F2154" t="s">
        <v>4656</v>
      </c>
    </row>
    <row r="2155" spans="1:6" x14ac:dyDescent="0.2">
      <c r="A2155" s="106">
        <v>16303161</v>
      </c>
      <c r="B2155" t="s">
        <v>4778</v>
      </c>
      <c r="C2155" s="106">
        <v>74215230</v>
      </c>
      <c r="D2155" t="s">
        <v>4476</v>
      </c>
      <c r="E2155" s="128" t="s">
        <v>4502</v>
      </c>
      <c r="F2155" t="s">
        <v>4588</v>
      </c>
    </row>
    <row r="2156" spans="1:6" x14ac:dyDescent="0.2">
      <c r="A2156" s="106">
        <v>16303115</v>
      </c>
      <c r="B2156" t="s">
        <v>4779</v>
      </c>
      <c r="C2156" s="108" t="s">
        <v>3116</v>
      </c>
      <c r="D2156" s="82" t="s">
        <v>3116</v>
      </c>
      <c r="E2156" s="128" t="s">
        <v>4587</v>
      </c>
      <c r="F2156" t="s">
        <v>4588</v>
      </c>
    </row>
    <row r="2157" spans="1:6" x14ac:dyDescent="0.2">
      <c r="A2157" s="106">
        <v>16303145</v>
      </c>
      <c r="B2157" t="s">
        <v>4780</v>
      </c>
      <c r="C2157" s="108" t="s">
        <v>3116</v>
      </c>
      <c r="D2157" s="82" t="s">
        <v>3116</v>
      </c>
      <c r="E2157" s="128" t="s">
        <v>4587</v>
      </c>
      <c r="F2157" t="s">
        <v>4503</v>
      </c>
    </row>
    <row r="2158" spans="1:6" x14ac:dyDescent="0.2">
      <c r="A2158" s="106">
        <v>16303617</v>
      </c>
      <c r="B2158" t="s">
        <v>4781</v>
      </c>
      <c r="C2158" s="106">
        <v>74215223</v>
      </c>
      <c r="D2158" t="s">
        <v>4464</v>
      </c>
      <c r="E2158" s="128" t="s">
        <v>4502</v>
      </c>
      <c r="F2158" t="s">
        <v>4503</v>
      </c>
    </row>
    <row r="2159" spans="1:6" x14ac:dyDescent="0.2">
      <c r="A2159" s="106">
        <v>16303647</v>
      </c>
      <c r="B2159" t="s">
        <v>4782</v>
      </c>
      <c r="C2159" s="106">
        <v>74215238</v>
      </c>
      <c r="D2159" t="s">
        <v>4488</v>
      </c>
      <c r="E2159" s="128" t="s">
        <v>4502</v>
      </c>
      <c r="F2159" t="s">
        <v>4503</v>
      </c>
    </row>
    <row r="2160" spans="1:6" x14ac:dyDescent="0.2">
      <c r="A2160" s="106">
        <v>16303667</v>
      </c>
      <c r="B2160" t="s">
        <v>4783</v>
      </c>
      <c r="C2160" s="106">
        <v>74215238</v>
      </c>
      <c r="D2160" t="s">
        <v>4488</v>
      </c>
      <c r="E2160" s="128" t="s">
        <v>4502</v>
      </c>
      <c r="F2160" t="s">
        <v>4503</v>
      </c>
    </row>
    <row r="2161" spans="1:6" x14ac:dyDescent="0.2">
      <c r="A2161" s="106">
        <v>16303657</v>
      </c>
      <c r="B2161" t="s">
        <v>4784</v>
      </c>
      <c r="C2161" s="106">
        <v>74215238</v>
      </c>
      <c r="D2161" t="s">
        <v>4488</v>
      </c>
      <c r="E2161" s="128" t="s">
        <v>4502</v>
      </c>
      <c r="F2161" t="s">
        <v>4503</v>
      </c>
    </row>
    <row r="2162" spans="1:6" x14ac:dyDescent="0.2">
      <c r="A2162" s="106">
        <v>16303613</v>
      </c>
      <c r="B2162" t="s">
        <v>4785</v>
      </c>
      <c r="C2162" s="106">
        <v>74215218</v>
      </c>
      <c r="D2162" t="s">
        <v>4454</v>
      </c>
      <c r="E2162" s="128" t="s">
        <v>4502</v>
      </c>
      <c r="F2162" t="s">
        <v>4503</v>
      </c>
    </row>
    <row r="2163" spans="1:6" x14ac:dyDescent="0.2">
      <c r="A2163" s="106">
        <v>16303663</v>
      </c>
      <c r="B2163" t="s">
        <v>4786</v>
      </c>
      <c r="C2163" s="106">
        <v>74215233</v>
      </c>
      <c r="D2163" t="s">
        <v>4480</v>
      </c>
      <c r="E2163" s="128" t="s">
        <v>4502</v>
      </c>
      <c r="F2163" t="s">
        <v>4503</v>
      </c>
    </row>
    <row r="2164" spans="1:6" x14ac:dyDescent="0.2">
      <c r="A2164" s="106">
        <v>16303653</v>
      </c>
      <c r="B2164" t="s">
        <v>4787</v>
      </c>
      <c r="C2164" s="106">
        <v>74215233</v>
      </c>
      <c r="D2164" t="s">
        <v>4480</v>
      </c>
      <c r="E2164" s="128" t="s">
        <v>4502</v>
      </c>
      <c r="F2164" t="s">
        <v>4503</v>
      </c>
    </row>
    <row r="2165" spans="1:6" x14ac:dyDescent="0.2">
      <c r="A2165" s="106">
        <v>16303614</v>
      </c>
      <c r="B2165" t="s">
        <v>4788</v>
      </c>
      <c r="C2165" s="106">
        <v>74215218</v>
      </c>
      <c r="D2165" t="s">
        <v>4454</v>
      </c>
      <c r="E2165" s="128" t="s">
        <v>4655</v>
      </c>
      <c r="F2165" t="s">
        <v>4656</v>
      </c>
    </row>
    <row r="2166" spans="1:6" x14ac:dyDescent="0.2">
      <c r="A2166" s="106">
        <v>16303644</v>
      </c>
      <c r="B2166" t="s">
        <v>4789</v>
      </c>
      <c r="C2166" s="106">
        <v>74215233</v>
      </c>
      <c r="D2166" t="s">
        <v>4480</v>
      </c>
      <c r="E2166" s="128" t="s">
        <v>4655</v>
      </c>
      <c r="F2166" t="s">
        <v>4656</v>
      </c>
    </row>
    <row r="2167" spans="1:6" x14ac:dyDescent="0.2">
      <c r="A2167" s="106">
        <v>16303611</v>
      </c>
      <c r="B2167" t="s">
        <v>4790</v>
      </c>
      <c r="C2167" s="106">
        <v>74215218</v>
      </c>
      <c r="D2167" t="s">
        <v>4454</v>
      </c>
      <c r="E2167" s="128" t="s">
        <v>4502</v>
      </c>
      <c r="F2167" t="s">
        <v>4503</v>
      </c>
    </row>
    <row r="2168" spans="1:6" x14ac:dyDescent="0.2">
      <c r="A2168" s="106">
        <v>16303641</v>
      </c>
      <c r="B2168" t="s">
        <v>4791</v>
      </c>
      <c r="C2168" s="106">
        <v>74215228</v>
      </c>
      <c r="D2168" t="s">
        <v>4472</v>
      </c>
      <c r="E2168" s="128" t="s">
        <v>4502</v>
      </c>
      <c r="F2168" t="s">
        <v>4503</v>
      </c>
    </row>
    <row r="2169" spans="1:6" x14ac:dyDescent="0.2">
      <c r="A2169" s="106">
        <v>16303661</v>
      </c>
      <c r="B2169" t="s">
        <v>4792</v>
      </c>
      <c r="C2169" s="106">
        <v>74215228</v>
      </c>
      <c r="D2169" t="s">
        <v>4472</v>
      </c>
      <c r="E2169" s="128" t="s">
        <v>4502</v>
      </c>
      <c r="F2169" t="s">
        <v>4503</v>
      </c>
    </row>
    <row r="2170" spans="1:6" x14ac:dyDescent="0.2">
      <c r="A2170" s="106">
        <v>16303651</v>
      </c>
      <c r="B2170" t="s">
        <v>4793</v>
      </c>
      <c r="C2170" s="106">
        <v>74215228</v>
      </c>
      <c r="D2170" t="s">
        <v>4472</v>
      </c>
      <c r="E2170" s="128" t="s">
        <v>4502</v>
      </c>
      <c r="F2170" t="s">
        <v>4503</v>
      </c>
    </row>
    <row r="2171" spans="1:6" x14ac:dyDescent="0.2">
      <c r="A2171" s="106">
        <v>16303615</v>
      </c>
      <c r="B2171" t="s">
        <v>4794</v>
      </c>
      <c r="C2171" s="108" t="s">
        <v>3116</v>
      </c>
      <c r="D2171" s="82" t="s">
        <v>3116</v>
      </c>
      <c r="E2171" s="128" t="s">
        <v>4587</v>
      </c>
      <c r="F2171" t="s">
        <v>4588</v>
      </c>
    </row>
    <row r="2172" spans="1:6" x14ac:dyDescent="0.2">
      <c r="A2172" s="106">
        <v>16303645</v>
      </c>
      <c r="B2172" t="s">
        <v>4795</v>
      </c>
      <c r="C2172" s="108" t="s">
        <v>3116</v>
      </c>
      <c r="D2172" s="82" t="s">
        <v>3116</v>
      </c>
      <c r="E2172" s="128" t="s">
        <v>4587</v>
      </c>
      <c r="F2172" t="s">
        <v>4588</v>
      </c>
    </row>
    <row r="2173" spans="1:6" x14ac:dyDescent="0.2">
      <c r="A2173" s="106">
        <v>16326447</v>
      </c>
      <c r="B2173" t="s">
        <v>4796</v>
      </c>
      <c r="C2173" s="106">
        <v>74215240</v>
      </c>
      <c r="D2173" t="s">
        <v>4490</v>
      </c>
    </row>
    <row r="2174" spans="1:6" x14ac:dyDescent="0.2">
      <c r="A2174" s="106">
        <v>16310087</v>
      </c>
      <c r="B2174" t="s">
        <v>4797</v>
      </c>
      <c r="C2174" s="108" t="s">
        <v>3116</v>
      </c>
      <c r="D2174" s="82" t="s">
        <v>3116</v>
      </c>
      <c r="E2174" s="128" t="s">
        <v>4511</v>
      </c>
      <c r="F2174" t="s">
        <v>4512</v>
      </c>
    </row>
    <row r="2175" spans="1:6" x14ac:dyDescent="0.2">
      <c r="A2175" s="106">
        <v>16326417</v>
      </c>
      <c r="B2175" t="s">
        <v>4798</v>
      </c>
      <c r="C2175" s="106">
        <v>74215224</v>
      </c>
      <c r="D2175" t="s">
        <v>4466</v>
      </c>
    </row>
    <row r="2176" spans="1:6" x14ac:dyDescent="0.2">
      <c r="A2176" s="106">
        <v>16302457</v>
      </c>
      <c r="B2176" t="s">
        <v>4799</v>
      </c>
      <c r="C2176" s="106">
        <v>74215240</v>
      </c>
      <c r="D2176" t="s">
        <v>4490</v>
      </c>
    </row>
    <row r="2177" spans="1:6" x14ac:dyDescent="0.2">
      <c r="A2177" s="106">
        <v>16306417</v>
      </c>
      <c r="B2177" t="s">
        <v>4800</v>
      </c>
      <c r="C2177" s="106">
        <v>74215224</v>
      </c>
      <c r="D2177" t="s">
        <v>4466</v>
      </c>
    </row>
    <row r="2178" spans="1:6" x14ac:dyDescent="0.2">
      <c r="A2178" s="106">
        <v>16310227</v>
      </c>
      <c r="B2178" t="s">
        <v>4801</v>
      </c>
      <c r="C2178" s="108" t="s">
        <v>3116</v>
      </c>
      <c r="D2178" s="82" t="s">
        <v>3116</v>
      </c>
      <c r="E2178" s="128" t="s">
        <v>4571</v>
      </c>
      <c r="F2178" t="s">
        <v>4572</v>
      </c>
    </row>
    <row r="2179" spans="1:6" x14ac:dyDescent="0.2">
      <c r="A2179" s="106">
        <v>16326443</v>
      </c>
      <c r="B2179" t="s">
        <v>4802</v>
      </c>
      <c r="C2179" s="106">
        <v>74215234</v>
      </c>
      <c r="D2179" t="s">
        <v>4482</v>
      </c>
    </row>
    <row r="2180" spans="1:6" x14ac:dyDescent="0.2">
      <c r="A2180" s="106">
        <v>16310083</v>
      </c>
      <c r="B2180" t="s">
        <v>4803</v>
      </c>
      <c r="C2180" s="108" t="s">
        <v>3116</v>
      </c>
      <c r="D2180" s="82" t="s">
        <v>3116</v>
      </c>
      <c r="E2180" s="128" t="s">
        <v>4511</v>
      </c>
      <c r="F2180" t="s">
        <v>4512</v>
      </c>
    </row>
    <row r="2181" spans="1:6" x14ac:dyDescent="0.2">
      <c r="A2181" s="106">
        <v>16306413</v>
      </c>
      <c r="B2181" t="s">
        <v>4804</v>
      </c>
      <c r="C2181" s="106">
        <v>74215219</v>
      </c>
      <c r="D2181" t="s">
        <v>4456</v>
      </c>
    </row>
    <row r="2182" spans="1:6" x14ac:dyDescent="0.2">
      <c r="A2182" s="106">
        <v>16302414</v>
      </c>
      <c r="B2182" t="s">
        <v>4805</v>
      </c>
      <c r="C2182" s="106">
        <v>74215219</v>
      </c>
      <c r="D2182" t="s">
        <v>4456</v>
      </c>
      <c r="E2182" s="128" t="s">
        <v>4637</v>
      </c>
      <c r="F2182" t="s">
        <v>4638</v>
      </c>
    </row>
    <row r="2183" spans="1:6" x14ac:dyDescent="0.2">
      <c r="A2183" s="106">
        <v>16302444</v>
      </c>
      <c r="B2183" t="s">
        <v>4806</v>
      </c>
      <c r="C2183" s="106">
        <v>74215234</v>
      </c>
      <c r="D2183" t="s">
        <v>4482</v>
      </c>
      <c r="E2183" s="128" t="s">
        <v>4637</v>
      </c>
      <c r="F2183" t="s">
        <v>4638</v>
      </c>
    </row>
    <row r="2184" spans="1:6" x14ac:dyDescent="0.2">
      <c r="A2184" s="106">
        <v>16302454</v>
      </c>
      <c r="B2184" t="s">
        <v>4807</v>
      </c>
      <c r="C2184" s="106">
        <v>74215234</v>
      </c>
      <c r="D2184" t="s">
        <v>4482</v>
      </c>
      <c r="E2184" s="128" t="s">
        <v>4637</v>
      </c>
      <c r="F2184" t="s">
        <v>4638</v>
      </c>
    </row>
    <row r="2185" spans="1:6" x14ac:dyDescent="0.2">
      <c r="A2185" s="106">
        <v>16310221</v>
      </c>
      <c r="B2185" t="s">
        <v>4808</v>
      </c>
      <c r="C2185" s="108" t="s">
        <v>3116</v>
      </c>
      <c r="D2185" s="82" t="s">
        <v>3116</v>
      </c>
      <c r="E2185" s="128" t="s">
        <v>4571</v>
      </c>
      <c r="F2185" t="s">
        <v>4572</v>
      </c>
    </row>
    <row r="2186" spans="1:6" x14ac:dyDescent="0.2">
      <c r="A2186" s="106">
        <v>16302445</v>
      </c>
      <c r="B2186" t="s">
        <v>4809</v>
      </c>
      <c r="C2186" s="108" t="s">
        <v>3116</v>
      </c>
      <c r="D2186" s="82" t="s">
        <v>3116</v>
      </c>
      <c r="E2186" s="128" t="s">
        <v>4587</v>
      </c>
      <c r="F2186" t="s">
        <v>4588</v>
      </c>
    </row>
    <row r="2187" spans="1:6" x14ac:dyDescent="0.2">
      <c r="A2187" s="106">
        <v>16303467</v>
      </c>
      <c r="B2187" t="s">
        <v>4810</v>
      </c>
      <c r="C2187" s="106">
        <v>74215240</v>
      </c>
      <c r="D2187" t="s">
        <v>4490</v>
      </c>
      <c r="E2187" s="128" t="s">
        <v>4502</v>
      </c>
      <c r="F2187" t="s">
        <v>4503</v>
      </c>
    </row>
    <row r="2188" spans="1:6" x14ac:dyDescent="0.2">
      <c r="A2188" s="106">
        <v>16310297</v>
      </c>
      <c r="B2188" t="s">
        <v>4811</v>
      </c>
      <c r="C2188" s="108" t="s">
        <v>3116</v>
      </c>
      <c r="D2188" s="82" t="s">
        <v>3116</v>
      </c>
      <c r="E2188" s="128" t="s">
        <v>4746</v>
      </c>
      <c r="F2188" t="s">
        <v>4747</v>
      </c>
    </row>
    <row r="2189" spans="1:6" x14ac:dyDescent="0.2">
      <c r="A2189" s="106">
        <v>16310307</v>
      </c>
      <c r="B2189" t="s">
        <v>4812</v>
      </c>
      <c r="C2189" s="108" t="s">
        <v>3116</v>
      </c>
      <c r="D2189" s="82" t="s">
        <v>3116</v>
      </c>
      <c r="E2189" s="128" t="s">
        <v>4746</v>
      </c>
      <c r="F2189" t="s">
        <v>4747</v>
      </c>
    </row>
    <row r="2190" spans="1:6" x14ac:dyDescent="0.2">
      <c r="A2190" s="106">
        <v>16310317</v>
      </c>
      <c r="B2190" t="s">
        <v>4812</v>
      </c>
      <c r="C2190" s="108" t="s">
        <v>3116</v>
      </c>
      <c r="D2190" s="82" t="s">
        <v>3116</v>
      </c>
      <c r="E2190" s="128" t="s">
        <v>4746</v>
      </c>
      <c r="F2190" t="s">
        <v>4747</v>
      </c>
    </row>
    <row r="2191" spans="1:6" x14ac:dyDescent="0.2">
      <c r="A2191" s="106">
        <v>16303414</v>
      </c>
      <c r="B2191" t="s">
        <v>4813</v>
      </c>
      <c r="C2191" s="106">
        <v>74215219</v>
      </c>
      <c r="D2191" t="s">
        <v>4456</v>
      </c>
      <c r="E2191" s="128" t="s">
        <v>4655</v>
      </c>
      <c r="F2191" t="s">
        <v>4656</v>
      </c>
    </row>
    <row r="2192" spans="1:6" x14ac:dyDescent="0.2">
      <c r="A2192" s="106">
        <v>16303444</v>
      </c>
      <c r="B2192" t="s">
        <v>4814</v>
      </c>
      <c r="C2192" s="106">
        <v>74215229</v>
      </c>
      <c r="D2192" t="s">
        <v>4474</v>
      </c>
      <c r="E2192" s="128" t="s">
        <v>4655</v>
      </c>
      <c r="F2192" t="s">
        <v>4656</v>
      </c>
    </row>
    <row r="2193" spans="1:6" x14ac:dyDescent="0.2">
      <c r="A2193" s="106">
        <v>16303415</v>
      </c>
      <c r="B2193" t="s">
        <v>4815</v>
      </c>
      <c r="C2193" s="108" t="s">
        <v>3116</v>
      </c>
      <c r="D2193" s="82" t="s">
        <v>3116</v>
      </c>
      <c r="E2193" s="128" t="s">
        <v>4587</v>
      </c>
      <c r="F2193" t="s">
        <v>4588</v>
      </c>
    </row>
    <row r="2194" spans="1:6" x14ac:dyDescent="0.2">
      <c r="A2194" s="106">
        <v>16303445</v>
      </c>
      <c r="B2194" t="s">
        <v>4816</v>
      </c>
      <c r="C2194" s="108" t="s">
        <v>3116</v>
      </c>
      <c r="D2194" s="82" t="s">
        <v>3116</v>
      </c>
      <c r="E2194" s="128" t="s">
        <v>4587</v>
      </c>
      <c r="F2194" t="s">
        <v>4588</v>
      </c>
    </row>
    <row r="2195" spans="1:6" x14ac:dyDescent="0.2">
      <c r="A2195" s="106">
        <v>16326347</v>
      </c>
      <c r="B2195" t="s">
        <v>4817</v>
      </c>
      <c r="C2195" s="106">
        <v>74215240</v>
      </c>
      <c r="D2195" t="s">
        <v>4492</v>
      </c>
    </row>
    <row r="2196" spans="1:6" x14ac:dyDescent="0.2">
      <c r="A2196" s="106">
        <v>16310097</v>
      </c>
      <c r="B2196" t="s">
        <v>4818</v>
      </c>
      <c r="C2196" s="108" t="s">
        <v>3116</v>
      </c>
      <c r="D2196" s="82" t="s">
        <v>3116</v>
      </c>
      <c r="E2196" s="128" t="s">
        <v>4511</v>
      </c>
      <c r="F2196" t="s">
        <v>4512</v>
      </c>
    </row>
    <row r="2197" spans="1:6" x14ac:dyDescent="0.2">
      <c r="A2197" s="106">
        <v>16326317</v>
      </c>
      <c r="B2197" t="s">
        <v>4819</v>
      </c>
      <c r="C2197" s="106">
        <v>74215225</v>
      </c>
      <c r="D2197" t="s">
        <v>4468</v>
      </c>
    </row>
    <row r="2198" spans="1:6" x14ac:dyDescent="0.2">
      <c r="A2198" s="106">
        <v>16306357</v>
      </c>
      <c r="B2198" t="s">
        <v>4820</v>
      </c>
      <c r="C2198" s="106">
        <v>74215240</v>
      </c>
      <c r="D2198" t="s">
        <v>4492</v>
      </c>
    </row>
    <row r="2199" spans="1:6" x14ac:dyDescent="0.2">
      <c r="A2199" s="106">
        <v>16302337</v>
      </c>
      <c r="B2199" t="s">
        <v>4821</v>
      </c>
      <c r="C2199" s="108" t="s">
        <v>3116</v>
      </c>
      <c r="D2199" s="82" t="s">
        <v>3116</v>
      </c>
      <c r="E2199" s="128" t="s">
        <v>4742</v>
      </c>
      <c r="F2199" t="s">
        <v>4743</v>
      </c>
    </row>
    <row r="2200" spans="1:6" x14ac:dyDescent="0.2">
      <c r="A2200" s="106">
        <v>16306317</v>
      </c>
      <c r="B2200" t="s">
        <v>4822</v>
      </c>
      <c r="C2200" s="106">
        <v>74215225</v>
      </c>
      <c r="D2200" t="s">
        <v>4468</v>
      </c>
    </row>
    <row r="2201" spans="1:6" x14ac:dyDescent="0.2">
      <c r="A2201" s="106">
        <v>16310057</v>
      </c>
      <c r="B2201" t="s">
        <v>4823</v>
      </c>
      <c r="C2201" s="108" t="s">
        <v>3116</v>
      </c>
      <c r="D2201" s="82" t="s">
        <v>3116</v>
      </c>
      <c r="E2201" s="128" t="s">
        <v>4824</v>
      </c>
      <c r="F2201" t="s">
        <v>4825</v>
      </c>
    </row>
    <row r="2202" spans="1:6" x14ac:dyDescent="0.2">
      <c r="A2202" s="106">
        <v>16302363</v>
      </c>
      <c r="B2202" t="s">
        <v>4826</v>
      </c>
      <c r="C2202" s="106">
        <v>74215235</v>
      </c>
      <c r="D2202" t="s">
        <v>4484</v>
      </c>
    </row>
    <row r="2203" spans="1:6" x14ac:dyDescent="0.2">
      <c r="A2203" s="106">
        <v>16326343</v>
      </c>
      <c r="B2203" t="s">
        <v>4827</v>
      </c>
      <c r="C2203" s="106">
        <v>74215235</v>
      </c>
      <c r="D2203" t="s">
        <v>4484</v>
      </c>
    </row>
    <row r="2204" spans="1:6" x14ac:dyDescent="0.2">
      <c r="A2204" s="106">
        <v>16306343</v>
      </c>
      <c r="B2204" t="s">
        <v>4828</v>
      </c>
      <c r="C2204" s="106">
        <v>74215235</v>
      </c>
      <c r="D2204" t="s">
        <v>4484</v>
      </c>
    </row>
    <row r="2205" spans="1:6" x14ac:dyDescent="0.2">
      <c r="A2205" s="106">
        <v>16310093</v>
      </c>
      <c r="B2205" t="s">
        <v>4829</v>
      </c>
      <c r="C2205" s="108" t="s">
        <v>3116</v>
      </c>
      <c r="D2205" s="82" t="s">
        <v>3116</v>
      </c>
      <c r="E2205" s="128" t="s">
        <v>4511</v>
      </c>
      <c r="F2205" t="s">
        <v>4512</v>
      </c>
    </row>
    <row r="2206" spans="1:6" x14ac:dyDescent="0.2">
      <c r="A2206" s="106">
        <v>16326313</v>
      </c>
      <c r="B2206" t="s">
        <v>4830</v>
      </c>
      <c r="C2206" s="106">
        <v>74215220</v>
      </c>
      <c r="D2206" t="s">
        <v>4458</v>
      </c>
    </row>
    <row r="2207" spans="1:6" x14ac:dyDescent="0.2">
      <c r="A2207" s="106">
        <v>16306353</v>
      </c>
      <c r="B2207" t="s">
        <v>4831</v>
      </c>
      <c r="C2207" s="106">
        <v>74215235</v>
      </c>
      <c r="D2207" t="s">
        <v>4484</v>
      </c>
    </row>
    <row r="2208" spans="1:6" x14ac:dyDescent="0.2">
      <c r="A2208" s="106">
        <v>16302333</v>
      </c>
      <c r="B2208" t="s">
        <v>4832</v>
      </c>
      <c r="C2208" s="108" t="s">
        <v>3116</v>
      </c>
      <c r="D2208" s="82" t="s">
        <v>3116</v>
      </c>
      <c r="E2208" s="128" t="s">
        <v>4742</v>
      </c>
      <c r="F2208" t="s">
        <v>4743</v>
      </c>
    </row>
    <row r="2209" spans="1:6" x14ac:dyDescent="0.2">
      <c r="A2209" s="106">
        <v>16310053</v>
      </c>
      <c r="B2209" t="s">
        <v>4833</v>
      </c>
      <c r="C2209" s="108" t="s">
        <v>3116</v>
      </c>
      <c r="D2209" s="82" t="s">
        <v>3116</v>
      </c>
      <c r="E2209" s="128" t="s">
        <v>4824</v>
      </c>
      <c r="F2209" t="s">
        <v>4825</v>
      </c>
    </row>
    <row r="2210" spans="1:6" x14ac:dyDescent="0.2">
      <c r="A2210" s="106">
        <v>16310213</v>
      </c>
      <c r="B2210" t="s">
        <v>4833</v>
      </c>
      <c r="C2210" s="106">
        <v>74215220</v>
      </c>
      <c r="D2210" t="s">
        <v>4458</v>
      </c>
    </row>
    <row r="2211" spans="1:6" x14ac:dyDescent="0.2">
      <c r="A2211" s="106">
        <v>16310253</v>
      </c>
      <c r="B2211" t="s">
        <v>4833</v>
      </c>
      <c r="C2211" s="108" t="s">
        <v>3116</v>
      </c>
      <c r="D2211" s="82" t="s">
        <v>3116</v>
      </c>
      <c r="E2211" s="128" t="s">
        <v>4834</v>
      </c>
      <c r="F2211" t="s">
        <v>4835</v>
      </c>
    </row>
    <row r="2212" spans="1:6" x14ac:dyDescent="0.2">
      <c r="A2212" s="106">
        <v>16302314</v>
      </c>
      <c r="B2212" t="s">
        <v>4836</v>
      </c>
      <c r="C2212" s="106">
        <v>74215220</v>
      </c>
      <c r="D2212" t="s">
        <v>4458</v>
      </c>
      <c r="E2212" s="128" t="s">
        <v>4637</v>
      </c>
      <c r="F2212" t="s">
        <v>4638</v>
      </c>
    </row>
    <row r="2213" spans="1:6" x14ac:dyDescent="0.2">
      <c r="A2213" s="106">
        <v>16302344</v>
      </c>
      <c r="B2213" t="s">
        <v>4837</v>
      </c>
      <c r="C2213" s="106">
        <v>74215235</v>
      </c>
      <c r="D2213" t="s">
        <v>4484</v>
      </c>
      <c r="E2213" s="128" t="s">
        <v>4637</v>
      </c>
      <c r="F2213" t="s">
        <v>4638</v>
      </c>
    </row>
    <row r="2214" spans="1:6" x14ac:dyDescent="0.2">
      <c r="A2214" s="106">
        <v>16302354</v>
      </c>
      <c r="B2214" t="s">
        <v>4838</v>
      </c>
      <c r="C2214" s="106">
        <v>74215235</v>
      </c>
      <c r="D2214" t="s">
        <v>4484</v>
      </c>
      <c r="E2214" s="128" t="s">
        <v>4637</v>
      </c>
      <c r="F2214" t="s">
        <v>4638</v>
      </c>
    </row>
    <row r="2215" spans="1:6" x14ac:dyDescent="0.2">
      <c r="A2215" s="106">
        <v>16302361</v>
      </c>
      <c r="B2215" t="s">
        <v>4839</v>
      </c>
      <c r="C2215" s="106">
        <v>74215230</v>
      </c>
      <c r="D2215" t="s">
        <v>4476</v>
      </c>
    </row>
    <row r="2216" spans="1:6" x14ac:dyDescent="0.2">
      <c r="A2216" s="106">
        <v>16326341</v>
      </c>
      <c r="B2216" t="s">
        <v>4840</v>
      </c>
      <c r="C2216" s="106">
        <v>74215230</v>
      </c>
      <c r="D2216" t="s">
        <v>4476</v>
      </c>
    </row>
    <row r="2217" spans="1:6" x14ac:dyDescent="0.2">
      <c r="A2217" s="106">
        <v>16310091</v>
      </c>
      <c r="B2217" t="s">
        <v>4841</v>
      </c>
      <c r="C2217" s="108" t="s">
        <v>3116</v>
      </c>
      <c r="D2217" s="82" t="s">
        <v>3116</v>
      </c>
      <c r="E2217" s="128" t="s">
        <v>4511</v>
      </c>
      <c r="F2217" t="s">
        <v>4512</v>
      </c>
    </row>
    <row r="2218" spans="1:6" x14ac:dyDescent="0.2">
      <c r="A2218" s="106">
        <v>16310271</v>
      </c>
      <c r="B2218" t="s">
        <v>4841</v>
      </c>
      <c r="C2218" s="108" t="s">
        <v>3116</v>
      </c>
      <c r="D2218" s="82" t="s">
        <v>3116</v>
      </c>
      <c r="E2218" s="128" t="s">
        <v>4511</v>
      </c>
      <c r="F2218" t="s">
        <v>4512</v>
      </c>
    </row>
    <row r="2219" spans="1:6" x14ac:dyDescent="0.2">
      <c r="A2219" s="106">
        <v>16326311</v>
      </c>
      <c r="B2219" t="s">
        <v>4842</v>
      </c>
      <c r="C2219" s="106">
        <v>74215215</v>
      </c>
      <c r="D2219" t="s">
        <v>4448</v>
      </c>
    </row>
    <row r="2220" spans="1:6" x14ac:dyDescent="0.2">
      <c r="A2220" s="106">
        <v>16306351</v>
      </c>
      <c r="B2220" t="s">
        <v>4843</v>
      </c>
      <c r="C2220" s="106">
        <v>74215230</v>
      </c>
      <c r="D2220" t="s">
        <v>4476</v>
      </c>
    </row>
    <row r="2221" spans="1:6" x14ac:dyDescent="0.2">
      <c r="A2221" s="106">
        <v>16302331</v>
      </c>
      <c r="B2221" t="s">
        <v>4844</v>
      </c>
      <c r="C2221" s="108" t="s">
        <v>3116</v>
      </c>
      <c r="D2221" s="82" t="s">
        <v>3116</v>
      </c>
      <c r="E2221" s="128" t="s">
        <v>4742</v>
      </c>
      <c r="F2221" t="s">
        <v>4743</v>
      </c>
    </row>
    <row r="2222" spans="1:6" x14ac:dyDescent="0.2">
      <c r="A2222" s="106">
        <v>16310051</v>
      </c>
      <c r="B2222" t="s">
        <v>4845</v>
      </c>
      <c r="C2222" s="108" t="s">
        <v>3116</v>
      </c>
      <c r="D2222" s="82" t="s">
        <v>3116</v>
      </c>
      <c r="E2222" s="128" t="s">
        <v>4824</v>
      </c>
      <c r="F2222" t="s">
        <v>4825</v>
      </c>
    </row>
    <row r="2223" spans="1:6" x14ac:dyDescent="0.2">
      <c r="A2223" s="106">
        <v>16302315</v>
      </c>
      <c r="B2223" t="s">
        <v>4846</v>
      </c>
      <c r="C2223" s="108" t="s">
        <v>3116</v>
      </c>
      <c r="D2223" s="82" t="s">
        <v>3116</v>
      </c>
      <c r="E2223" s="128" t="s">
        <v>4587</v>
      </c>
      <c r="F2223" t="s">
        <v>4588</v>
      </c>
    </row>
    <row r="2224" spans="1:6" x14ac:dyDescent="0.2">
      <c r="A2224" s="106">
        <v>16302345</v>
      </c>
      <c r="B2224" t="s">
        <v>4847</v>
      </c>
      <c r="C2224" s="108" t="s">
        <v>3116</v>
      </c>
      <c r="D2224" s="82" t="s">
        <v>3116</v>
      </c>
      <c r="E2224" s="128" t="s">
        <v>4587</v>
      </c>
      <c r="F2224" t="s">
        <v>4588</v>
      </c>
    </row>
    <row r="2225" spans="1:4" x14ac:dyDescent="0.2">
      <c r="A2225" s="106">
        <v>88013814</v>
      </c>
      <c r="B2225" t="s">
        <v>4850</v>
      </c>
      <c r="C2225">
        <v>88102962</v>
      </c>
      <c r="D2225" s="82" t="s">
        <v>4851</v>
      </c>
    </row>
    <row r="2226" spans="1:4" x14ac:dyDescent="0.2">
      <c r="A2226" s="106">
        <v>88015985</v>
      </c>
      <c r="B2226" s="76" t="s">
        <v>4850</v>
      </c>
      <c r="C2226" s="106">
        <v>88105315</v>
      </c>
      <c r="D2226" s="82" t="s">
        <v>4862</v>
      </c>
    </row>
    <row r="2227" spans="1:4" x14ac:dyDescent="0.2">
      <c r="A2227" s="106">
        <v>88015392</v>
      </c>
      <c r="B2227" t="s">
        <v>4389</v>
      </c>
      <c r="C2227" s="106">
        <v>88100661</v>
      </c>
      <c r="D2227" s="82" t="s">
        <v>4863</v>
      </c>
    </row>
    <row r="2228" spans="1:4" x14ac:dyDescent="0.2">
      <c r="A2228" s="106">
        <v>88009524</v>
      </c>
      <c r="B2228" t="s">
        <v>4389</v>
      </c>
      <c r="C2228" s="106">
        <v>88105502</v>
      </c>
      <c r="D2228" s="82" t="s">
        <v>4864</v>
      </c>
    </row>
    <row r="2229" spans="1:4" x14ac:dyDescent="0.2">
      <c r="A2229" s="108">
        <v>88009524</v>
      </c>
      <c r="B2229" s="82" t="s">
        <v>4389</v>
      </c>
      <c r="C2229" s="108">
        <v>88105502</v>
      </c>
      <c r="D2229" s="82" t="s">
        <v>4864</v>
      </c>
    </row>
    <row r="2230" spans="1:4" x14ac:dyDescent="0.2">
      <c r="A2230" s="108">
        <v>88028231</v>
      </c>
      <c r="B2230" s="82" t="s">
        <v>3757</v>
      </c>
      <c r="C2230" s="108">
        <v>88100984</v>
      </c>
      <c r="D2230" s="82" t="s">
        <v>4867</v>
      </c>
    </row>
    <row r="2231" spans="1:4" x14ac:dyDescent="0.2">
      <c r="A2231" s="108">
        <v>88021599</v>
      </c>
      <c r="B2231" s="82" t="s">
        <v>3757</v>
      </c>
      <c r="C2231" s="108">
        <v>88102767</v>
      </c>
      <c r="D2231" s="82" t="s">
        <v>4868</v>
      </c>
    </row>
    <row r="2232" spans="1:4" x14ac:dyDescent="0.2">
      <c r="A2232" s="108">
        <v>88029413</v>
      </c>
      <c r="B2232" s="82" t="s">
        <v>3757</v>
      </c>
      <c r="C2232" s="108">
        <v>88100985</v>
      </c>
      <c r="D2232" s="82" t="s">
        <v>4869</v>
      </c>
    </row>
    <row r="2233" spans="1:4" x14ac:dyDescent="0.2">
      <c r="A2233" s="137">
        <v>88016490</v>
      </c>
      <c r="B2233" s="82" t="s">
        <v>3958</v>
      </c>
      <c r="C2233" s="106">
        <v>88103374</v>
      </c>
      <c r="D2233" s="82" t="s">
        <v>4870</v>
      </c>
    </row>
    <row r="2234" spans="1:4" x14ac:dyDescent="0.2">
      <c r="A2234" s="106">
        <v>88000142</v>
      </c>
      <c r="B2234" s="82" t="s">
        <v>3958</v>
      </c>
      <c r="C2234" s="106">
        <v>88100158</v>
      </c>
      <c r="D2234" s="82" t="s">
        <v>3679</v>
      </c>
    </row>
    <row r="2235" spans="1:4" ht="14.25" x14ac:dyDescent="0.2">
      <c r="A2235" s="106">
        <v>88002557</v>
      </c>
      <c r="B2235" s="82" t="s">
        <v>3958</v>
      </c>
      <c r="C2235" s="106">
        <v>88105931</v>
      </c>
      <c r="D2235" s="139" t="s">
        <v>4880</v>
      </c>
    </row>
    <row r="2236" spans="1:4" x14ac:dyDescent="0.2">
      <c r="A2236" s="106">
        <v>88003728</v>
      </c>
      <c r="B2236" s="82" t="s">
        <v>3958</v>
      </c>
      <c r="C2236" s="106">
        <v>88105208</v>
      </c>
      <c r="D2236" s="82" t="s">
        <v>4885</v>
      </c>
    </row>
    <row r="2237" spans="1:4" ht="15" x14ac:dyDescent="0.25">
      <c r="A2237" s="106">
        <v>88017658</v>
      </c>
      <c r="B2237" s="82" t="s">
        <v>4389</v>
      </c>
      <c r="C2237" s="106">
        <v>88103543</v>
      </c>
      <c r="D2237" s="93" t="s">
        <v>4890</v>
      </c>
    </row>
    <row r="2238" spans="1:4" ht="15" x14ac:dyDescent="0.2">
      <c r="A2238" s="106">
        <v>88009875</v>
      </c>
      <c r="B2238" s="82" t="s">
        <v>3757</v>
      </c>
      <c r="C2238" s="106">
        <v>88103416</v>
      </c>
      <c r="D2238" s="140" t="s">
        <v>3615</v>
      </c>
    </row>
  </sheetData>
  <autoFilter ref="A1:H1209"/>
  <phoneticPr fontId="2"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H27"/>
  <sheetViews>
    <sheetView tabSelected="1" topLeftCell="B1" zoomScale="115" workbookViewId="0">
      <selection activeCell="E8" sqref="E8"/>
    </sheetView>
  </sheetViews>
  <sheetFormatPr baseColWidth="10" defaultRowHeight="12.75" x14ac:dyDescent="0.2"/>
  <cols>
    <col min="1" max="1" width="5.28515625" style="4" customWidth="1"/>
    <col min="2" max="2" width="2.42578125" style="4" customWidth="1"/>
    <col min="3" max="3" width="11.42578125" style="4"/>
    <col min="4" max="4" width="13.5703125" style="4" bestFit="1" customWidth="1"/>
    <col min="5" max="16384" width="11.42578125" style="4"/>
  </cols>
  <sheetData>
    <row r="2" spans="2:8" ht="18" x14ac:dyDescent="0.25">
      <c r="B2" s="62" t="s">
        <v>1096</v>
      </c>
    </row>
    <row r="3" spans="2:8" x14ac:dyDescent="0.2">
      <c r="B3" s="4" t="s">
        <v>1095</v>
      </c>
      <c r="C3" s="14"/>
    </row>
    <row r="4" spans="2:8" ht="13.5" thickBot="1" x14ac:dyDescent="0.25"/>
    <row r="5" spans="2:8" ht="5.25" customHeight="1" x14ac:dyDescent="0.2">
      <c r="B5" s="58"/>
      <c r="C5" s="61"/>
      <c r="D5" s="23"/>
      <c r="E5" s="23"/>
      <c r="F5" s="23"/>
      <c r="G5" s="23"/>
      <c r="H5" s="57"/>
    </row>
    <row r="6" spans="2:8" x14ac:dyDescent="0.2">
      <c r="B6" s="54"/>
      <c r="C6" s="56" t="s">
        <v>1094</v>
      </c>
      <c r="D6" s="28" t="s">
        <v>1093</v>
      </c>
      <c r="E6" s="60">
        <v>84631390</v>
      </c>
      <c r="F6" s="59"/>
      <c r="G6" s="59" t="s">
        <v>1092</v>
      </c>
      <c r="H6" s="53"/>
    </row>
    <row r="7" spans="2:8" x14ac:dyDescent="0.2">
      <c r="B7" s="54"/>
      <c r="C7" s="28"/>
      <c r="D7" s="28" t="s">
        <v>1091</v>
      </c>
      <c r="E7" s="60" t="s">
        <v>1090</v>
      </c>
      <c r="F7" s="59"/>
      <c r="G7" s="59" t="s">
        <v>1089</v>
      </c>
      <c r="H7" s="53"/>
    </row>
    <row r="8" spans="2:8" ht="8.25" customHeight="1" thickBot="1" x14ac:dyDescent="0.25">
      <c r="B8" s="52"/>
      <c r="C8" s="51"/>
      <c r="D8" s="51"/>
      <c r="E8" s="51"/>
      <c r="F8" s="51"/>
      <c r="G8" s="51"/>
      <c r="H8" s="50"/>
    </row>
    <row r="9" spans="2:8" ht="8.25" customHeight="1" x14ac:dyDescent="0.2">
      <c r="B9" s="58"/>
      <c r="C9" s="23"/>
      <c r="D9" s="23"/>
      <c r="E9" s="23"/>
      <c r="F9" s="23"/>
      <c r="G9" s="23"/>
      <c r="H9" s="57"/>
    </row>
    <row r="10" spans="2:8" x14ac:dyDescent="0.2">
      <c r="B10" s="54"/>
      <c r="C10" s="56" t="s">
        <v>1088</v>
      </c>
      <c r="D10" s="28" t="s">
        <v>1087</v>
      </c>
      <c r="E10" s="55">
        <f>IF(ISERROR(VLOOKUP(E6&amp;E7,List,5,FALSE)=0),"not available",VLOOKUP(E6&amp;E7,List,5,FALSE))</f>
        <v>88610783</v>
      </c>
      <c r="F10" s="28"/>
      <c r="G10" s="28"/>
      <c r="H10" s="53"/>
    </row>
    <row r="11" spans="2:8" x14ac:dyDescent="0.2">
      <c r="B11" s="54"/>
      <c r="C11" s="28"/>
      <c r="D11" s="28"/>
      <c r="H11" s="53"/>
    </row>
    <row r="12" spans="2:8" ht="35.25" customHeight="1" x14ac:dyDescent="0.25">
      <c r="B12" s="54"/>
      <c r="C12" s="141" t="str">
        <f>IF(E10="not available","Please use new BCU 400 Orderform to define parameter settings","")</f>
        <v/>
      </c>
      <c r="D12" s="141"/>
      <c r="E12" s="141"/>
      <c r="F12" s="141"/>
      <c r="G12" s="141"/>
      <c r="H12" s="53"/>
    </row>
    <row r="13" spans="2:8" ht="13.5" thickBot="1" x14ac:dyDescent="0.25">
      <c r="B13" s="52"/>
      <c r="C13" s="51"/>
      <c r="D13" s="51"/>
      <c r="E13" s="51"/>
      <c r="F13" s="51"/>
      <c r="G13" s="51"/>
      <c r="H13" s="50"/>
    </row>
    <row r="15" spans="2:8" x14ac:dyDescent="0.2">
      <c r="B15" s="4" t="s">
        <v>1086</v>
      </c>
    </row>
    <row r="17" spans="3:7" ht="40.5" customHeight="1" x14ac:dyDescent="0.2">
      <c r="C17" s="49" t="s">
        <v>1085</v>
      </c>
      <c r="D17" s="142" t="str">
        <f>"Die neue Bestell-Nummer "&amp;E$10&amp;" ersetzt die alte Bestell-Nummer " &amp; E$6 &amp;" mit dem Parametersatz " &amp;E$7 &amp; ". Bitte überprüfen Sie die Konfiguration."</f>
        <v>Die neue Bestell-Nummer 88610783 ersetzt die alte Bestell-Nummer 84631390 mit dem Parametersatz P00001. Bitte überprüfen Sie die Konfiguration.</v>
      </c>
      <c r="E17" s="142"/>
      <c r="F17" s="142"/>
      <c r="G17" s="142"/>
    </row>
    <row r="19" spans="3:7" ht="40.5" customHeight="1" x14ac:dyDescent="0.2">
      <c r="C19" s="49" t="s">
        <v>1084</v>
      </c>
      <c r="D19" s="142" t="str">
        <f>"The new Order-No. "&amp;E$10&amp;" replaces the old Order-No. " &amp; E$6 &amp;" with parameter set " &amp;E$7 &amp; ". Please check the configuration."</f>
        <v>The new Order-No. 88610783 replaces the old Order-No. 84631390 with parameter set P00001. Please check the configuration.</v>
      </c>
      <c r="E19" s="142"/>
      <c r="F19" s="142"/>
      <c r="G19" s="142"/>
    </row>
    <row r="21" spans="3:7" ht="39.75" customHeight="1" x14ac:dyDescent="0.2">
      <c r="C21" s="49" t="s">
        <v>1083</v>
      </c>
      <c r="D21" s="142" t="str">
        <f>"PLEASE TRANSLATE The new Order-No. "&amp;E$10&amp;" replaces the old Order-No. " &amp; E$6 &amp;" with parameter set " &amp;E$7 &amp; ". Please check the configuration."</f>
        <v>PLEASE TRANSLATE The new Order-No. 88610783 replaces the old Order-No. 84631390 with parameter set P00001. Please check the configuration.</v>
      </c>
      <c r="E21" s="142"/>
      <c r="F21" s="142"/>
      <c r="G21" s="142"/>
    </row>
    <row r="23" spans="3:7" ht="42.75" customHeight="1" x14ac:dyDescent="0.2">
      <c r="C23" s="49" t="s">
        <v>1082</v>
      </c>
      <c r="D23" s="142" t="str">
        <f>"PLEASE TRANSLATE The new Order-No. "&amp;E$10&amp;" replaces the old Order-No. " &amp; E$6 &amp;" with parameter set " &amp;E$7 &amp; ". Please check the configuration."</f>
        <v>PLEASE TRANSLATE The new Order-No. 88610783 replaces the old Order-No. 84631390 with parameter set P00001. Please check the configuration.</v>
      </c>
      <c r="E23" s="142"/>
      <c r="F23" s="142"/>
      <c r="G23" s="142"/>
    </row>
    <row r="25" spans="3:7" ht="40.5" customHeight="1" x14ac:dyDescent="0.2">
      <c r="C25" s="49" t="s">
        <v>1081</v>
      </c>
      <c r="D25" s="142" t="str">
        <f>"PLEASE TRANSLATE The new Order-No. "&amp;E$10&amp;" replaces the old Order-No. " &amp; E$6 &amp;" with parameter set " &amp;E$7 &amp; ". Please check the configuration."</f>
        <v>PLEASE TRANSLATE The new Order-No. 88610783 replaces the old Order-No. 84631390 with parameter set P00001. Please check the configuration.</v>
      </c>
      <c r="E25" s="142"/>
      <c r="F25" s="142"/>
      <c r="G25" s="142"/>
    </row>
    <row r="27" spans="3:7" ht="41.25" customHeight="1" x14ac:dyDescent="0.2">
      <c r="C27" s="49" t="s">
        <v>1080</v>
      </c>
      <c r="D27" s="142" t="str">
        <f>"PLEASE TRANSLATE The new Order-No. "&amp;E$10&amp;" replaces the old Order-No. " &amp; E$6 &amp;" with parameter set " &amp;E$7 &amp; ". Please check the configuration."</f>
        <v>PLEASE TRANSLATE The new Order-No. 88610783 replaces the old Order-No. 84631390 with parameter set P00001. Please check the configuration.</v>
      </c>
      <c r="E27" s="142"/>
      <c r="F27" s="142"/>
      <c r="G27" s="142"/>
    </row>
  </sheetData>
  <sheetProtection selectLockedCells="1"/>
  <mergeCells count="7">
    <mergeCell ref="C12:G12"/>
    <mergeCell ref="D27:G27"/>
    <mergeCell ref="D23:G23"/>
    <mergeCell ref="D25:G25"/>
    <mergeCell ref="D17:G17"/>
    <mergeCell ref="D19:G19"/>
    <mergeCell ref="D21:G21"/>
  </mergeCells>
  <pageMargins left="0.78740157499999996" right="0.78740157499999996" top="0.984251969" bottom="0.984251969" header="0.4921259845" footer="0.492125984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P549"/>
  <sheetViews>
    <sheetView topLeftCell="A519" workbookViewId="0">
      <selection activeCell="C541" sqref="C541"/>
    </sheetView>
  </sheetViews>
  <sheetFormatPr baseColWidth="10" defaultRowHeight="12.75" x14ac:dyDescent="0.2"/>
  <cols>
    <col min="1" max="1" width="16.42578125" style="4" bestFit="1" customWidth="1"/>
    <col min="2" max="2" width="10.7109375" style="4" bestFit="1" customWidth="1"/>
    <col min="3" max="3" width="32.28515625" style="4" bestFit="1" customWidth="1"/>
    <col min="4" max="4" width="9.5703125" style="4" bestFit="1" customWidth="1"/>
    <col min="5" max="146" width="11.42578125" style="4"/>
    <col min="147" max="16384" width="11.42578125" style="47"/>
  </cols>
  <sheetData>
    <row r="1" spans="1:7" x14ac:dyDescent="0.2">
      <c r="A1" s="3" t="s">
        <v>1744</v>
      </c>
      <c r="B1" s="3" t="s">
        <v>1743</v>
      </c>
      <c r="C1" s="3" t="s">
        <v>1742</v>
      </c>
      <c r="D1" s="3" t="s">
        <v>1741</v>
      </c>
      <c r="E1" s="3" t="s">
        <v>1740</v>
      </c>
      <c r="G1" s="4" t="s">
        <v>1739</v>
      </c>
    </row>
    <row r="2" spans="1:7" x14ac:dyDescent="0.2">
      <c r="A2" s="4" t="s">
        <v>1738</v>
      </c>
      <c r="B2" s="4">
        <v>84631861</v>
      </c>
      <c r="C2" s="4" t="s">
        <v>1737</v>
      </c>
      <c r="D2" s="4" t="s">
        <v>1151</v>
      </c>
      <c r="E2" s="4">
        <v>88610001</v>
      </c>
    </row>
    <row r="3" spans="1:7" x14ac:dyDescent="0.2">
      <c r="A3" s="4" t="s">
        <v>1736</v>
      </c>
      <c r="B3" s="4">
        <v>84631800</v>
      </c>
      <c r="C3" s="4" t="s">
        <v>1735</v>
      </c>
      <c r="D3" s="4" t="s">
        <v>1697</v>
      </c>
      <c r="E3" s="4">
        <v>88610002</v>
      </c>
    </row>
    <row r="4" spans="1:7" x14ac:dyDescent="0.2">
      <c r="A4" s="4" t="s">
        <v>1734</v>
      </c>
      <c r="B4" s="4">
        <v>84631533</v>
      </c>
      <c r="C4" s="4" t="s">
        <v>1196</v>
      </c>
      <c r="D4" s="4" t="s">
        <v>1090</v>
      </c>
      <c r="E4" s="4">
        <v>88610003</v>
      </c>
    </row>
    <row r="5" spans="1:7" x14ac:dyDescent="0.2">
      <c r="A5" s="4" t="s">
        <v>1733</v>
      </c>
      <c r="B5" s="4">
        <v>84631702</v>
      </c>
      <c r="C5" s="4" t="s">
        <v>1732</v>
      </c>
      <c r="D5" s="4" t="s">
        <v>1090</v>
      </c>
      <c r="E5" s="4">
        <v>88610004</v>
      </c>
    </row>
    <row r="6" spans="1:7" x14ac:dyDescent="0.2">
      <c r="A6" s="4" t="s">
        <v>1731</v>
      </c>
      <c r="B6" s="4">
        <v>84630261</v>
      </c>
      <c r="C6" s="4" t="s">
        <v>1266</v>
      </c>
      <c r="D6" s="4" t="s">
        <v>1090</v>
      </c>
      <c r="E6" s="4">
        <v>88610005</v>
      </c>
    </row>
    <row r="7" spans="1:7" x14ac:dyDescent="0.2">
      <c r="A7" s="4" t="s">
        <v>1730</v>
      </c>
      <c r="B7" s="4">
        <v>84630260</v>
      </c>
      <c r="C7" s="4" t="s">
        <v>1417</v>
      </c>
      <c r="D7" s="4" t="s">
        <v>1090</v>
      </c>
      <c r="E7" s="4">
        <v>88610011</v>
      </c>
    </row>
    <row r="8" spans="1:7" x14ac:dyDescent="0.2">
      <c r="A8" s="4" t="s">
        <v>1729</v>
      </c>
      <c r="B8" s="4">
        <v>84631743</v>
      </c>
      <c r="C8" s="4" t="s">
        <v>1555</v>
      </c>
      <c r="D8" s="4" t="s">
        <v>1728</v>
      </c>
      <c r="E8" s="4">
        <v>88610012</v>
      </c>
    </row>
    <row r="9" spans="1:7" x14ac:dyDescent="0.2">
      <c r="A9" s="4" t="s">
        <v>1727</v>
      </c>
      <c r="B9" s="4">
        <v>84630463</v>
      </c>
      <c r="C9" s="4" t="s">
        <v>1144</v>
      </c>
      <c r="D9" s="4" t="s">
        <v>1415</v>
      </c>
      <c r="E9" s="4">
        <v>88610013</v>
      </c>
    </row>
    <row r="10" spans="1:7" x14ac:dyDescent="0.2">
      <c r="A10" s="4" t="s">
        <v>1726</v>
      </c>
      <c r="B10" s="4">
        <v>84631743</v>
      </c>
      <c r="C10" s="4" t="s">
        <v>1555</v>
      </c>
      <c r="D10" s="4" t="s">
        <v>1697</v>
      </c>
      <c r="E10" s="4">
        <v>88610014</v>
      </c>
    </row>
    <row r="11" spans="1:7" x14ac:dyDescent="0.2">
      <c r="A11" s="4" t="s">
        <v>1725</v>
      </c>
      <c r="B11" s="4">
        <v>84631777</v>
      </c>
      <c r="C11" s="4" t="s">
        <v>1674</v>
      </c>
      <c r="D11" s="4" t="s">
        <v>1724</v>
      </c>
      <c r="E11" s="4">
        <v>88610015</v>
      </c>
    </row>
    <row r="12" spans="1:7" x14ac:dyDescent="0.2">
      <c r="A12" s="4" t="s">
        <v>1723</v>
      </c>
      <c r="B12" s="4">
        <v>84631742</v>
      </c>
      <c r="C12" s="4" t="s">
        <v>1682</v>
      </c>
      <c r="D12" s="4" t="s">
        <v>1500</v>
      </c>
      <c r="E12" s="4">
        <v>88610016</v>
      </c>
    </row>
    <row r="13" spans="1:7" x14ac:dyDescent="0.2">
      <c r="A13" s="4" t="s">
        <v>1722</v>
      </c>
      <c r="B13" s="4">
        <v>84631533</v>
      </c>
      <c r="C13" s="4" t="s">
        <v>1196</v>
      </c>
      <c r="D13" s="4" t="s">
        <v>1721</v>
      </c>
      <c r="E13" s="4">
        <v>88610017</v>
      </c>
    </row>
    <row r="14" spans="1:7" x14ac:dyDescent="0.2">
      <c r="A14" s="4" t="s">
        <v>1720</v>
      </c>
      <c r="B14" s="4">
        <v>84631408</v>
      </c>
      <c r="C14" s="4" t="s">
        <v>1719</v>
      </c>
      <c r="D14" s="4" t="s">
        <v>1090</v>
      </c>
      <c r="E14" s="4">
        <v>88610018</v>
      </c>
    </row>
    <row r="15" spans="1:7" x14ac:dyDescent="0.2">
      <c r="A15" s="4" t="s">
        <v>1718</v>
      </c>
      <c r="B15" s="4">
        <v>84630361</v>
      </c>
      <c r="C15" s="4" t="s">
        <v>1363</v>
      </c>
      <c r="D15" s="4" t="s">
        <v>1090</v>
      </c>
      <c r="E15" s="4">
        <v>88610019</v>
      </c>
    </row>
    <row r="16" spans="1:7" x14ac:dyDescent="0.2">
      <c r="A16" s="4" t="s">
        <v>1717</v>
      </c>
      <c r="B16" s="4">
        <v>84630350</v>
      </c>
      <c r="C16" s="4" t="s">
        <v>1452</v>
      </c>
      <c r="D16" s="4" t="s">
        <v>1090</v>
      </c>
      <c r="E16" s="4">
        <v>88610020</v>
      </c>
    </row>
    <row r="17" spans="1:5" x14ac:dyDescent="0.2">
      <c r="A17" s="4" t="s">
        <v>1716</v>
      </c>
      <c r="B17" s="4">
        <v>84631622</v>
      </c>
      <c r="C17" s="4" t="s">
        <v>1436</v>
      </c>
      <c r="D17" s="4" t="s">
        <v>1090</v>
      </c>
      <c r="E17" s="4">
        <v>88610021</v>
      </c>
    </row>
    <row r="18" spans="1:5" x14ac:dyDescent="0.2">
      <c r="A18" s="4" t="s">
        <v>1715</v>
      </c>
      <c r="B18" s="4">
        <v>84631653</v>
      </c>
      <c r="C18" s="4" t="s">
        <v>1714</v>
      </c>
      <c r="D18" s="4" t="s">
        <v>1090</v>
      </c>
      <c r="E18" s="4">
        <v>88610022</v>
      </c>
    </row>
    <row r="19" spans="1:5" x14ac:dyDescent="0.2">
      <c r="A19" s="4" t="s">
        <v>1713</v>
      </c>
      <c r="B19" s="4">
        <v>84631757</v>
      </c>
      <c r="C19" s="4" t="s">
        <v>1656</v>
      </c>
      <c r="D19" s="4" t="s">
        <v>1712</v>
      </c>
      <c r="E19" s="4">
        <v>88610023</v>
      </c>
    </row>
    <row r="20" spans="1:5" x14ac:dyDescent="0.2">
      <c r="A20" s="4" t="s">
        <v>1711</v>
      </c>
      <c r="B20" s="4">
        <v>84632065</v>
      </c>
      <c r="C20" s="4" t="s">
        <v>1710</v>
      </c>
      <c r="D20" s="4" t="s">
        <v>1500</v>
      </c>
      <c r="E20" s="4">
        <v>88610024</v>
      </c>
    </row>
    <row r="21" spans="1:5" x14ac:dyDescent="0.2">
      <c r="A21" s="4" t="s">
        <v>1709</v>
      </c>
      <c r="B21" s="4">
        <v>84630250</v>
      </c>
      <c r="C21" s="4" t="s">
        <v>1199</v>
      </c>
      <c r="D21" s="4" t="s">
        <v>1090</v>
      </c>
      <c r="E21" s="4">
        <v>88610025</v>
      </c>
    </row>
    <row r="22" spans="1:5" x14ac:dyDescent="0.2">
      <c r="A22" s="4" t="s">
        <v>1708</v>
      </c>
      <c r="B22" s="4">
        <v>84632153</v>
      </c>
      <c r="C22" s="4" t="s">
        <v>1685</v>
      </c>
      <c r="D22" s="4" t="s">
        <v>1707</v>
      </c>
      <c r="E22" s="4">
        <v>88610026</v>
      </c>
    </row>
    <row r="23" spans="1:5" x14ac:dyDescent="0.2">
      <c r="A23" s="4" t="s">
        <v>1706</v>
      </c>
      <c r="B23" s="4">
        <v>84631547</v>
      </c>
      <c r="C23" s="4" t="s">
        <v>1705</v>
      </c>
      <c r="D23" s="4" t="s">
        <v>1090</v>
      </c>
      <c r="E23" s="4">
        <v>88610027</v>
      </c>
    </row>
    <row r="24" spans="1:5" x14ac:dyDescent="0.2">
      <c r="A24" s="4" t="s">
        <v>1704</v>
      </c>
      <c r="B24" s="4">
        <v>84630360</v>
      </c>
      <c r="C24" s="4" t="s">
        <v>1703</v>
      </c>
      <c r="D24" s="4" t="s">
        <v>1090</v>
      </c>
      <c r="E24" s="4">
        <v>88610028</v>
      </c>
    </row>
    <row r="25" spans="1:5" x14ac:dyDescent="0.2">
      <c r="A25" s="4" t="s">
        <v>1702</v>
      </c>
      <c r="B25" s="4">
        <v>84630060</v>
      </c>
      <c r="C25" s="4" t="s">
        <v>1156</v>
      </c>
      <c r="D25" s="4" t="s">
        <v>1151</v>
      </c>
      <c r="E25" s="4">
        <v>88610029</v>
      </c>
    </row>
    <row r="26" spans="1:5" x14ac:dyDescent="0.2">
      <c r="A26" s="4" t="s">
        <v>1701</v>
      </c>
      <c r="B26" s="4">
        <v>84631797</v>
      </c>
      <c r="C26" s="4" t="s">
        <v>1163</v>
      </c>
      <c r="D26" s="4" t="s">
        <v>1090</v>
      </c>
      <c r="E26" s="4">
        <v>88610030</v>
      </c>
    </row>
    <row r="27" spans="1:5" x14ac:dyDescent="0.2">
      <c r="A27" s="4" t="s">
        <v>1700</v>
      </c>
      <c r="B27" s="4">
        <v>84632019</v>
      </c>
      <c r="C27" s="4" t="s">
        <v>1624</v>
      </c>
      <c r="D27" s="4" t="s">
        <v>1500</v>
      </c>
      <c r="E27" s="4">
        <v>88610031</v>
      </c>
    </row>
    <row r="28" spans="1:5" x14ac:dyDescent="0.2">
      <c r="A28" s="4" t="s">
        <v>1699</v>
      </c>
      <c r="B28" s="4">
        <v>84631787</v>
      </c>
      <c r="C28" s="4" t="s">
        <v>1698</v>
      </c>
      <c r="D28" s="4" t="s">
        <v>1697</v>
      </c>
      <c r="E28" s="4">
        <v>88610032</v>
      </c>
    </row>
    <row r="29" spans="1:5" x14ac:dyDescent="0.2">
      <c r="A29" s="4" t="s">
        <v>1696</v>
      </c>
      <c r="B29" s="4">
        <v>84631545</v>
      </c>
      <c r="C29" s="4" t="s">
        <v>1382</v>
      </c>
      <c r="D29" s="4" t="s">
        <v>1090</v>
      </c>
      <c r="E29" s="4">
        <v>88610033</v>
      </c>
    </row>
    <row r="30" spans="1:5" x14ac:dyDescent="0.2">
      <c r="A30" s="4" t="s">
        <v>1695</v>
      </c>
      <c r="B30" s="4">
        <v>84630050</v>
      </c>
      <c r="C30" s="4" t="s">
        <v>1694</v>
      </c>
      <c r="D30" s="4" t="s">
        <v>1090</v>
      </c>
      <c r="E30" s="4">
        <v>88610034</v>
      </c>
    </row>
    <row r="31" spans="1:5" x14ac:dyDescent="0.2">
      <c r="A31" s="4" t="s">
        <v>1693</v>
      </c>
      <c r="B31" s="4">
        <v>84632129</v>
      </c>
      <c r="C31" s="4" t="s">
        <v>1692</v>
      </c>
      <c r="D31" s="4" t="s">
        <v>1500</v>
      </c>
      <c r="E31" s="4">
        <v>88610035</v>
      </c>
    </row>
    <row r="32" spans="1:5" x14ac:dyDescent="0.2">
      <c r="A32" s="4" t="s">
        <v>1691</v>
      </c>
      <c r="B32" s="4">
        <v>84631449</v>
      </c>
      <c r="C32" s="4" t="s">
        <v>1236</v>
      </c>
      <c r="D32" s="4" t="s">
        <v>1690</v>
      </c>
      <c r="E32" s="4">
        <v>88610036</v>
      </c>
    </row>
    <row r="33" spans="1:5" x14ac:dyDescent="0.2">
      <c r="A33" s="4" t="s">
        <v>1689</v>
      </c>
      <c r="B33" s="4">
        <v>84630010</v>
      </c>
      <c r="C33" s="4" t="s">
        <v>1688</v>
      </c>
      <c r="D33" s="4" t="s">
        <v>1090</v>
      </c>
      <c r="E33" s="4">
        <v>88610037</v>
      </c>
    </row>
    <row r="34" spans="1:5" x14ac:dyDescent="0.2">
      <c r="A34" s="4" t="s">
        <v>1687</v>
      </c>
      <c r="B34" s="4">
        <v>84630060</v>
      </c>
      <c r="C34" s="4" t="s">
        <v>1156</v>
      </c>
      <c r="D34" s="4" t="s">
        <v>1090</v>
      </c>
      <c r="E34" s="4">
        <v>88610038</v>
      </c>
    </row>
    <row r="35" spans="1:5" x14ac:dyDescent="0.2">
      <c r="A35" s="4" t="s">
        <v>1686</v>
      </c>
      <c r="B35" s="4">
        <v>84632153</v>
      </c>
      <c r="C35" s="4" t="s">
        <v>1685</v>
      </c>
      <c r="D35" s="4" t="s">
        <v>1684</v>
      </c>
      <c r="E35" s="4">
        <v>88610039</v>
      </c>
    </row>
    <row r="36" spans="1:5" x14ac:dyDescent="0.2">
      <c r="A36" s="4" t="s">
        <v>1683</v>
      </c>
      <c r="B36" s="4">
        <v>84631742</v>
      </c>
      <c r="C36" s="4" t="s">
        <v>1682</v>
      </c>
      <c r="D36" s="4" t="s">
        <v>1103</v>
      </c>
      <c r="E36" s="4">
        <v>88610040</v>
      </c>
    </row>
    <row r="37" spans="1:5" x14ac:dyDescent="0.2">
      <c r="A37" s="4" t="s">
        <v>1681</v>
      </c>
      <c r="B37" s="4">
        <v>84631506</v>
      </c>
      <c r="C37" s="4" t="s">
        <v>1635</v>
      </c>
      <c r="D37" s="4" t="s">
        <v>1294</v>
      </c>
      <c r="E37" s="4">
        <v>88610041</v>
      </c>
    </row>
    <row r="38" spans="1:5" x14ac:dyDescent="0.2">
      <c r="A38" s="4" t="s">
        <v>1680</v>
      </c>
      <c r="B38" s="4">
        <v>84631801</v>
      </c>
      <c r="C38" s="4" t="s">
        <v>1679</v>
      </c>
      <c r="D38" s="4" t="s">
        <v>1090</v>
      </c>
      <c r="E38" s="4">
        <v>88610042</v>
      </c>
    </row>
    <row r="39" spans="1:5" x14ac:dyDescent="0.2">
      <c r="A39" s="4" t="s">
        <v>1678</v>
      </c>
      <c r="B39" s="4">
        <v>84632077</v>
      </c>
      <c r="C39" s="4" t="s">
        <v>1677</v>
      </c>
      <c r="D39" s="4" t="s">
        <v>1676</v>
      </c>
      <c r="E39" s="4">
        <v>88610043</v>
      </c>
    </row>
    <row r="40" spans="1:5" x14ac:dyDescent="0.2">
      <c r="A40" s="4" t="s">
        <v>1675</v>
      </c>
      <c r="B40" s="4">
        <v>84631777</v>
      </c>
      <c r="C40" s="4" t="s">
        <v>1674</v>
      </c>
      <c r="D40" s="4" t="s">
        <v>1090</v>
      </c>
      <c r="E40" s="4">
        <v>88610044</v>
      </c>
    </row>
    <row r="41" spans="1:5" x14ac:dyDescent="0.2">
      <c r="A41" s="4" t="s">
        <v>1673</v>
      </c>
      <c r="B41" s="4">
        <v>84631594</v>
      </c>
      <c r="C41" s="4" t="s">
        <v>1130</v>
      </c>
      <c r="D41" s="4" t="s">
        <v>1090</v>
      </c>
      <c r="E41" s="4">
        <v>88610329</v>
      </c>
    </row>
    <row r="42" spans="1:5" x14ac:dyDescent="0.2">
      <c r="A42" s="4" t="s">
        <v>1672</v>
      </c>
      <c r="B42" s="4">
        <v>84631483</v>
      </c>
      <c r="C42" s="4" t="s">
        <v>1380</v>
      </c>
      <c r="D42" s="4" t="s">
        <v>1500</v>
      </c>
      <c r="E42" s="4">
        <v>88610046</v>
      </c>
    </row>
    <row r="43" spans="1:5" x14ac:dyDescent="0.2">
      <c r="A43" s="4" t="s">
        <v>1671</v>
      </c>
      <c r="B43" s="4">
        <v>84630055</v>
      </c>
      <c r="C43" s="4" t="s">
        <v>1670</v>
      </c>
      <c r="D43" s="4" t="s">
        <v>1090</v>
      </c>
      <c r="E43" s="4">
        <v>88610047</v>
      </c>
    </row>
    <row r="44" spans="1:5" x14ac:dyDescent="0.2">
      <c r="A44" s="4" t="s">
        <v>1669</v>
      </c>
      <c r="B44" s="4">
        <v>84631744</v>
      </c>
      <c r="C44" s="4" t="s">
        <v>1263</v>
      </c>
      <c r="D44" s="4" t="s">
        <v>1668</v>
      </c>
      <c r="E44" s="4">
        <v>88610048</v>
      </c>
    </row>
    <row r="45" spans="1:5" x14ac:dyDescent="0.2">
      <c r="A45" s="4" t="s">
        <v>1667</v>
      </c>
      <c r="B45" s="4">
        <v>84630661</v>
      </c>
      <c r="C45" s="4" t="s">
        <v>1666</v>
      </c>
      <c r="D45" s="4" t="s">
        <v>1090</v>
      </c>
      <c r="E45" s="4">
        <v>88610049</v>
      </c>
    </row>
    <row r="46" spans="1:5" x14ac:dyDescent="0.2">
      <c r="A46" s="4" t="s">
        <v>1665</v>
      </c>
      <c r="B46" s="4">
        <v>84631483</v>
      </c>
      <c r="C46" s="4" t="s">
        <v>1380</v>
      </c>
      <c r="D46" s="4" t="s">
        <v>1090</v>
      </c>
      <c r="E46" s="4">
        <v>88610050</v>
      </c>
    </row>
    <row r="47" spans="1:5" x14ac:dyDescent="0.2">
      <c r="A47" s="4" t="s">
        <v>1664</v>
      </c>
      <c r="B47" s="4">
        <v>84631661</v>
      </c>
      <c r="C47" s="4" t="s">
        <v>1663</v>
      </c>
      <c r="D47" s="4" t="s">
        <v>1168</v>
      </c>
      <c r="E47" s="4">
        <v>88610051</v>
      </c>
    </row>
    <row r="48" spans="1:5" x14ac:dyDescent="0.2">
      <c r="A48" s="4" t="s">
        <v>1662</v>
      </c>
      <c r="B48" s="4">
        <v>84631779</v>
      </c>
      <c r="C48" s="4" t="s">
        <v>1104</v>
      </c>
      <c r="D48" s="4" t="s">
        <v>1500</v>
      </c>
      <c r="E48" s="4">
        <v>88610052</v>
      </c>
    </row>
    <row r="49" spans="1:5" x14ac:dyDescent="0.2">
      <c r="A49" s="4" t="s">
        <v>1661</v>
      </c>
      <c r="B49" s="4">
        <v>84631677</v>
      </c>
      <c r="C49" s="4" t="s">
        <v>1660</v>
      </c>
      <c r="D49" s="4" t="s">
        <v>1090</v>
      </c>
      <c r="E49" s="4">
        <v>88610053</v>
      </c>
    </row>
    <row r="50" spans="1:5" x14ac:dyDescent="0.2">
      <c r="A50" s="4" t="s">
        <v>1659</v>
      </c>
      <c r="B50" s="4">
        <v>84631757</v>
      </c>
      <c r="C50" s="4" t="s">
        <v>1656</v>
      </c>
      <c r="D50" s="4" t="s">
        <v>1658</v>
      </c>
      <c r="E50" s="4">
        <v>88610054</v>
      </c>
    </row>
    <row r="51" spans="1:5" x14ac:dyDescent="0.2">
      <c r="A51" s="4" t="s">
        <v>1657</v>
      </c>
      <c r="B51" s="4">
        <v>84631757</v>
      </c>
      <c r="C51" s="4" t="s">
        <v>1656</v>
      </c>
      <c r="D51" s="4" t="s">
        <v>1105</v>
      </c>
      <c r="E51" s="4">
        <v>88610055</v>
      </c>
    </row>
    <row r="52" spans="1:5" x14ac:dyDescent="0.2">
      <c r="A52" s="4" t="s">
        <v>1655</v>
      </c>
      <c r="B52" s="4">
        <v>84631354</v>
      </c>
      <c r="C52" s="4" t="s">
        <v>1152</v>
      </c>
      <c r="D52" s="4" t="s">
        <v>1654</v>
      </c>
      <c r="E52" s="4">
        <v>88610056</v>
      </c>
    </row>
    <row r="53" spans="1:5" x14ac:dyDescent="0.2">
      <c r="A53" s="4" t="s">
        <v>1653</v>
      </c>
      <c r="B53" s="4">
        <v>84632036</v>
      </c>
      <c r="C53" s="4" t="s">
        <v>1652</v>
      </c>
      <c r="D53" s="4" t="s">
        <v>1651</v>
      </c>
      <c r="E53" s="4">
        <v>88610057</v>
      </c>
    </row>
    <row r="54" spans="1:5" x14ac:dyDescent="0.2">
      <c r="A54" s="4" t="s">
        <v>1650</v>
      </c>
      <c r="B54" s="4">
        <v>84630351</v>
      </c>
      <c r="C54" s="4" t="s">
        <v>1649</v>
      </c>
      <c r="D54" s="4" t="s">
        <v>1090</v>
      </c>
      <c r="E54" s="4">
        <v>88610058</v>
      </c>
    </row>
    <row r="55" spans="1:5" x14ac:dyDescent="0.2">
      <c r="A55" s="4" t="s">
        <v>1648</v>
      </c>
      <c r="B55" s="4">
        <v>84631358</v>
      </c>
      <c r="C55" s="4" t="s">
        <v>1100</v>
      </c>
      <c r="D55" s="4" t="s">
        <v>1403</v>
      </c>
      <c r="E55" s="4">
        <v>88610059</v>
      </c>
    </row>
    <row r="56" spans="1:5" x14ac:dyDescent="0.2">
      <c r="A56" s="4" t="s">
        <v>1647</v>
      </c>
      <c r="B56" s="4">
        <v>84631743</v>
      </c>
      <c r="C56" s="4" t="s">
        <v>1555</v>
      </c>
      <c r="D56" s="4" t="s">
        <v>1646</v>
      </c>
      <c r="E56" s="4">
        <v>88610060</v>
      </c>
    </row>
    <row r="57" spans="1:5" x14ac:dyDescent="0.2">
      <c r="A57" s="4" t="s">
        <v>1645</v>
      </c>
      <c r="B57" s="4">
        <v>84631761</v>
      </c>
      <c r="C57" s="4" t="s">
        <v>1147</v>
      </c>
      <c r="D57" s="4" t="s">
        <v>1644</v>
      </c>
      <c r="E57" s="4">
        <v>88610061</v>
      </c>
    </row>
    <row r="58" spans="1:5" x14ac:dyDescent="0.2">
      <c r="A58" s="4" t="s">
        <v>1643</v>
      </c>
      <c r="B58" s="4">
        <v>84631437</v>
      </c>
      <c r="C58" s="4" t="s">
        <v>1642</v>
      </c>
      <c r="D58" s="4" t="s">
        <v>1168</v>
      </c>
      <c r="E58" s="4">
        <v>88610062</v>
      </c>
    </row>
    <row r="59" spans="1:5" x14ac:dyDescent="0.2">
      <c r="A59" s="4" t="s">
        <v>1641</v>
      </c>
      <c r="B59" s="4">
        <v>84630956</v>
      </c>
      <c r="C59" s="4" t="s">
        <v>1640</v>
      </c>
      <c r="D59" s="4" t="s">
        <v>1090</v>
      </c>
      <c r="E59" s="4">
        <v>88610063</v>
      </c>
    </row>
    <row r="60" spans="1:5" x14ac:dyDescent="0.2">
      <c r="A60" s="4" t="s">
        <v>1639</v>
      </c>
      <c r="B60" s="4">
        <v>84632082</v>
      </c>
      <c r="C60" s="4" t="s">
        <v>1638</v>
      </c>
      <c r="D60" s="4" t="s">
        <v>1637</v>
      </c>
      <c r="E60" s="4">
        <v>88610064</v>
      </c>
    </row>
    <row r="61" spans="1:5" x14ac:dyDescent="0.2">
      <c r="A61" s="4" t="s">
        <v>1636</v>
      </c>
      <c r="B61" s="4">
        <v>84631506</v>
      </c>
      <c r="C61" s="4" t="s">
        <v>1635</v>
      </c>
      <c r="D61" s="4" t="s">
        <v>1090</v>
      </c>
      <c r="E61" s="4">
        <v>88610065</v>
      </c>
    </row>
    <row r="62" spans="1:5" x14ac:dyDescent="0.2">
      <c r="A62" s="4" t="s">
        <v>1634</v>
      </c>
      <c r="B62" s="4">
        <v>84630481</v>
      </c>
      <c r="C62" s="4" t="s">
        <v>1401</v>
      </c>
      <c r="D62" s="4" t="s">
        <v>1281</v>
      </c>
      <c r="E62" s="4">
        <v>88610066</v>
      </c>
    </row>
    <row r="63" spans="1:5" x14ac:dyDescent="0.2">
      <c r="A63" s="4" t="s">
        <v>1633</v>
      </c>
      <c r="B63" s="4">
        <v>84631825</v>
      </c>
      <c r="C63" s="4" t="s">
        <v>1632</v>
      </c>
      <c r="D63" s="4" t="s">
        <v>1090</v>
      </c>
      <c r="E63" s="4">
        <v>88610067</v>
      </c>
    </row>
    <row r="64" spans="1:5" x14ac:dyDescent="0.2">
      <c r="A64" s="4" t="s">
        <v>1631</v>
      </c>
      <c r="B64" s="4">
        <v>84630358</v>
      </c>
      <c r="C64" s="4" t="s">
        <v>1239</v>
      </c>
      <c r="D64" s="4" t="s">
        <v>1090</v>
      </c>
      <c r="E64" s="4">
        <v>88610068</v>
      </c>
    </row>
    <row r="65" spans="1:5" x14ac:dyDescent="0.2">
      <c r="A65" s="4" t="s">
        <v>1630</v>
      </c>
      <c r="B65" s="4">
        <v>84631744</v>
      </c>
      <c r="C65" s="4" t="s">
        <v>1263</v>
      </c>
      <c r="D65" s="4" t="s">
        <v>1629</v>
      </c>
      <c r="E65" s="4">
        <v>88610069</v>
      </c>
    </row>
    <row r="66" spans="1:5" x14ac:dyDescent="0.2">
      <c r="A66" s="4" t="s">
        <v>1628</v>
      </c>
      <c r="B66" s="4">
        <v>84631545</v>
      </c>
      <c r="C66" s="4" t="s">
        <v>1382</v>
      </c>
      <c r="D66" s="4" t="s">
        <v>1143</v>
      </c>
      <c r="E66" s="4">
        <v>88610070</v>
      </c>
    </row>
    <row r="67" spans="1:5" x14ac:dyDescent="0.2">
      <c r="A67" s="4" t="s">
        <v>1627</v>
      </c>
      <c r="B67" s="4">
        <v>84631422</v>
      </c>
      <c r="C67" s="4" t="s">
        <v>1344</v>
      </c>
      <c r="D67" s="4" t="s">
        <v>1090</v>
      </c>
      <c r="E67" s="4">
        <v>88610071</v>
      </c>
    </row>
    <row r="68" spans="1:5" x14ac:dyDescent="0.2">
      <c r="A68" s="4" t="s">
        <v>1626</v>
      </c>
      <c r="B68" s="4">
        <v>84631682</v>
      </c>
      <c r="C68" s="4" t="s">
        <v>1551</v>
      </c>
      <c r="D68" s="4" t="s">
        <v>1090</v>
      </c>
      <c r="E68" s="4">
        <v>88610072</v>
      </c>
    </row>
    <row r="69" spans="1:5" x14ac:dyDescent="0.2">
      <c r="A69" s="4" t="s">
        <v>1625</v>
      </c>
      <c r="B69" s="4">
        <v>84632019</v>
      </c>
      <c r="C69" s="4" t="s">
        <v>1624</v>
      </c>
      <c r="D69" s="4" t="s">
        <v>1623</v>
      </c>
      <c r="E69" s="4">
        <v>88610073</v>
      </c>
    </row>
    <row r="70" spans="1:5" x14ac:dyDescent="0.2">
      <c r="A70" s="4" t="s">
        <v>1622</v>
      </c>
      <c r="B70" s="4">
        <v>84631909</v>
      </c>
      <c r="C70" s="4" t="s">
        <v>1621</v>
      </c>
      <c r="D70" s="4" t="s">
        <v>1090</v>
      </c>
      <c r="E70" s="4">
        <v>88610074</v>
      </c>
    </row>
    <row r="71" spans="1:5" x14ac:dyDescent="0.2">
      <c r="A71" s="4" t="s">
        <v>1620</v>
      </c>
      <c r="B71" s="4">
        <v>84631673</v>
      </c>
      <c r="C71" s="4" t="s">
        <v>1619</v>
      </c>
      <c r="D71" s="4" t="s">
        <v>1090</v>
      </c>
      <c r="E71" s="4">
        <v>88610075</v>
      </c>
    </row>
    <row r="72" spans="1:5" x14ac:dyDescent="0.2">
      <c r="A72" s="4" t="s">
        <v>1618</v>
      </c>
      <c r="B72" s="4">
        <v>84631617</v>
      </c>
      <c r="C72" s="4" t="s">
        <v>1433</v>
      </c>
      <c r="D72" s="4" t="s">
        <v>1617</v>
      </c>
      <c r="E72" s="4">
        <v>88610076</v>
      </c>
    </row>
    <row r="73" spans="1:5" x14ac:dyDescent="0.2">
      <c r="A73" s="4" t="s">
        <v>1616</v>
      </c>
      <c r="B73" s="4">
        <v>84631761</v>
      </c>
      <c r="C73" s="4" t="s">
        <v>1147</v>
      </c>
      <c r="D73" s="4" t="s">
        <v>1090</v>
      </c>
      <c r="E73" s="4">
        <v>88610077</v>
      </c>
    </row>
    <row r="74" spans="1:5" x14ac:dyDescent="0.2">
      <c r="A74" s="4" t="s">
        <v>1615</v>
      </c>
      <c r="B74" s="4">
        <v>84630460</v>
      </c>
      <c r="C74" s="4" t="s">
        <v>1614</v>
      </c>
      <c r="D74" s="4" t="s">
        <v>1090</v>
      </c>
      <c r="E74" s="4">
        <v>88610078</v>
      </c>
    </row>
    <row r="75" spans="1:5" x14ac:dyDescent="0.2">
      <c r="A75" s="4" t="s">
        <v>1613</v>
      </c>
      <c r="B75" s="4">
        <v>84632119</v>
      </c>
      <c r="C75" s="4" t="s">
        <v>1612</v>
      </c>
      <c r="D75" s="4" t="s">
        <v>1337</v>
      </c>
      <c r="E75" s="4">
        <v>88610079</v>
      </c>
    </row>
    <row r="76" spans="1:5" x14ac:dyDescent="0.2">
      <c r="A76" s="4" t="s">
        <v>1611</v>
      </c>
      <c r="B76" s="4">
        <v>84631743</v>
      </c>
      <c r="C76" s="4" t="s">
        <v>1555</v>
      </c>
      <c r="D76" s="4" t="s">
        <v>1610</v>
      </c>
      <c r="E76" s="4">
        <v>88610080</v>
      </c>
    </row>
    <row r="77" spans="1:5" x14ac:dyDescent="0.2">
      <c r="A77" s="4" t="s">
        <v>1609</v>
      </c>
      <c r="B77" s="4">
        <v>84631779</v>
      </c>
      <c r="C77" s="4" t="s">
        <v>1104</v>
      </c>
      <c r="D77" s="4" t="s">
        <v>1529</v>
      </c>
      <c r="E77" s="4">
        <v>88610081</v>
      </c>
    </row>
    <row r="78" spans="1:5" x14ac:dyDescent="0.2">
      <c r="A78" s="4" t="s">
        <v>1608</v>
      </c>
      <c r="B78" s="4">
        <v>84632165</v>
      </c>
      <c r="C78" s="4" t="s">
        <v>1607</v>
      </c>
      <c r="D78" s="4" t="s">
        <v>1606</v>
      </c>
      <c r="E78" s="4">
        <v>88610082</v>
      </c>
    </row>
    <row r="79" spans="1:5" x14ac:dyDescent="0.2">
      <c r="A79" s="4" t="s">
        <v>1605</v>
      </c>
      <c r="B79" s="4">
        <v>84631761</v>
      </c>
      <c r="C79" s="4" t="s">
        <v>1147</v>
      </c>
      <c r="D79" s="4" t="s">
        <v>1604</v>
      </c>
      <c r="E79" s="4">
        <v>88610083</v>
      </c>
    </row>
    <row r="80" spans="1:5" x14ac:dyDescent="0.2">
      <c r="A80" s="4" t="s">
        <v>1603</v>
      </c>
      <c r="B80" s="4">
        <v>84631545</v>
      </c>
      <c r="C80" s="4" t="s">
        <v>1382</v>
      </c>
      <c r="D80" s="4" t="s">
        <v>1602</v>
      </c>
      <c r="E80" s="4">
        <v>88610084</v>
      </c>
    </row>
    <row r="81" spans="1:5" x14ac:dyDescent="0.2">
      <c r="A81" s="4" t="s">
        <v>1601</v>
      </c>
      <c r="B81" s="4">
        <v>84631953</v>
      </c>
      <c r="C81" s="4" t="s">
        <v>1600</v>
      </c>
      <c r="D81" s="4" t="s">
        <v>1599</v>
      </c>
      <c r="E81" s="4">
        <v>88610085</v>
      </c>
    </row>
    <row r="82" spans="1:5" x14ac:dyDescent="0.2">
      <c r="A82" s="4" t="s">
        <v>1598</v>
      </c>
      <c r="B82" s="4">
        <v>84632128</v>
      </c>
      <c r="C82" s="4" t="s">
        <v>1597</v>
      </c>
      <c r="D82" s="4" t="s">
        <v>1351</v>
      </c>
      <c r="E82" s="4">
        <v>88610086</v>
      </c>
    </row>
    <row r="83" spans="1:5" x14ac:dyDescent="0.2">
      <c r="A83" s="4" t="s">
        <v>1596</v>
      </c>
      <c r="B83" s="4">
        <v>84631486</v>
      </c>
      <c r="C83" s="4" t="s">
        <v>1595</v>
      </c>
      <c r="D83" s="4" t="s">
        <v>1594</v>
      </c>
      <c r="E83" s="4">
        <v>88610087</v>
      </c>
    </row>
    <row r="84" spans="1:5" x14ac:dyDescent="0.2">
      <c r="A84" s="4" t="s">
        <v>1593</v>
      </c>
      <c r="B84" s="4">
        <v>84631992</v>
      </c>
      <c r="C84" s="4" t="s">
        <v>1592</v>
      </c>
      <c r="D84" s="4" t="s">
        <v>1294</v>
      </c>
      <c r="E84" s="4">
        <v>88610088</v>
      </c>
    </row>
    <row r="85" spans="1:5" x14ac:dyDescent="0.2">
      <c r="A85" s="4" t="s">
        <v>1591</v>
      </c>
      <c r="B85" s="4">
        <v>84631592</v>
      </c>
      <c r="C85" s="4" t="s">
        <v>1590</v>
      </c>
      <c r="D85" s="4" t="s">
        <v>1090</v>
      </c>
      <c r="E85" s="4">
        <v>88610089</v>
      </c>
    </row>
    <row r="86" spans="1:5" x14ac:dyDescent="0.2">
      <c r="A86" s="4" t="s">
        <v>1589</v>
      </c>
      <c r="B86" s="4">
        <v>84631779</v>
      </c>
      <c r="C86" s="4" t="s">
        <v>1104</v>
      </c>
      <c r="D86" s="4" t="s">
        <v>1588</v>
      </c>
      <c r="E86" s="4">
        <v>88610090</v>
      </c>
    </row>
    <row r="87" spans="1:5" x14ac:dyDescent="0.2">
      <c r="A87" s="4" t="s">
        <v>1587</v>
      </c>
      <c r="B87" s="4">
        <v>84631743</v>
      </c>
      <c r="C87" s="4" t="s">
        <v>1555</v>
      </c>
      <c r="D87" s="4" t="s">
        <v>1219</v>
      </c>
      <c r="E87" s="4">
        <v>88610091</v>
      </c>
    </row>
    <row r="88" spans="1:5" x14ac:dyDescent="0.2">
      <c r="A88" s="4" t="s">
        <v>1586</v>
      </c>
      <c r="B88" s="4">
        <v>84631422</v>
      </c>
      <c r="C88" s="4" t="s">
        <v>1344</v>
      </c>
      <c r="D88" s="4" t="s">
        <v>1585</v>
      </c>
      <c r="E88" s="4">
        <v>88610092</v>
      </c>
    </row>
    <row r="89" spans="1:5" x14ac:dyDescent="0.2">
      <c r="A89" s="4" t="s">
        <v>1584</v>
      </c>
      <c r="B89" s="4">
        <v>84631693</v>
      </c>
      <c r="C89" s="4" t="s">
        <v>1226</v>
      </c>
      <c r="D89" s="4" t="s">
        <v>1149</v>
      </c>
      <c r="E89" s="4">
        <v>88610093</v>
      </c>
    </row>
    <row r="90" spans="1:5" x14ac:dyDescent="0.2">
      <c r="A90" s="4" t="s">
        <v>1583</v>
      </c>
      <c r="B90" s="4">
        <v>84632113</v>
      </c>
      <c r="C90" s="4" t="s">
        <v>1582</v>
      </c>
      <c r="D90" s="4" t="s">
        <v>1351</v>
      </c>
      <c r="E90" s="4">
        <v>88610094</v>
      </c>
    </row>
    <row r="91" spans="1:5" x14ac:dyDescent="0.2">
      <c r="A91" s="4" t="s">
        <v>1581</v>
      </c>
      <c r="B91" s="4">
        <v>84632115</v>
      </c>
      <c r="C91" s="4" t="s">
        <v>1580</v>
      </c>
      <c r="D91" s="4" t="s">
        <v>1117</v>
      </c>
      <c r="E91" s="4">
        <v>88610095</v>
      </c>
    </row>
    <row r="92" spans="1:5" x14ac:dyDescent="0.2">
      <c r="A92" s="4" t="s">
        <v>1579</v>
      </c>
      <c r="B92" s="4">
        <v>84632171</v>
      </c>
      <c r="C92" s="4" t="s">
        <v>1578</v>
      </c>
      <c r="D92" s="4" t="s">
        <v>1500</v>
      </c>
      <c r="E92" s="4">
        <v>88610096</v>
      </c>
    </row>
    <row r="93" spans="1:5" x14ac:dyDescent="0.2">
      <c r="A93" s="4" t="s">
        <v>1577</v>
      </c>
      <c r="B93" s="4">
        <v>84632137</v>
      </c>
      <c r="C93" s="4" t="s">
        <v>1576</v>
      </c>
      <c r="D93" s="4" t="s">
        <v>1575</v>
      </c>
      <c r="E93" s="4">
        <v>88610097</v>
      </c>
    </row>
    <row r="94" spans="1:5" x14ac:dyDescent="0.2">
      <c r="A94" s="4" t="s">
        <v>1574</v>
      </c>
      <c r="B94" s="4">
        <v>84631927</v>
      </c>
      <c r="C94" s="4" t="s">
        <v>1573</v>
      </c>
      <c r="D94" s="4" t="s">
        <v>1572</v>
      </c>
      <c r="E94" s="4">
        <v>88610098</v>
      </c>
    </row>
    <row r="95" spans="1:5" x14ac:dyDescent="0.2">
      <c r="A95" s="4" t="s">
        <v>1571</v>
      </c>
      <c r="B95" s="4">
        <v>84631922</v>
      </c>
      <c r="C95" s="4" t="s">
        <v>1570</v>
      </c>
      <c r="D95" s="4" t="s">
        <v>1090</v>
      </c>
      <c r="E95" s="4">
        <v>88610099</v>
      </c>
    </row>
    <row r="96" spans="1:5" x14ac:dyDescent="0.2">
      <c r="A96" s="4" t="s">
        <v>1569</v>
      </c>
      <c r="B96" s="4">
        <v>84631935</v>
      </c>
      <c r="C96" s="4" t="s">
        <v>1568</v>
      </c>
      <c r="D96" s="4" t="s">
        <v>1090</v>
      </c>
      <c r="E96" s="4">
        <v>88610100</v>
      </c>
    </row>
    <row r="97" spans="1:5" x14ac:dyDescent="0.2">
      <c r="A97" s="4" t="s">
        <v>1567</v>
      </c>
      <c r="B97" s="4">
        <v>84631913</v>
      </c>
      <c r="C97" s="4" t="s">
        <v>1566</v>
      </c>
      <c r="D97" s="4" t="s">
        <v>1174</v>
      </c>
      <c r="E97" s="4">
        <v>88610101</v>
      </c>
    </row>
    <row r="98" spans="1:5" x14ac:dyDescent="0.2">
      <c r="A98" s="4" t="s">
        <v>1565</v>
      </c>
      <c r="B98" s="4">
        <v>84631860</v>
      </c>
      <c r="C98" s="4" t="s">
        <v>1564</v>
      </c>
      <c r="D98" s="4" t="s">
        <v>1563</v>
      </c>
      <c r="E98" s="4">
        <v>88610102</v>
      </c>
    </row>
    <row r="99" spans="1:5" x14ac:dyDescent="0.2">
      <c r="A99" s="4" t="s">
        <v>1562</v>
      </c>
      <c r="B99" s="4">
        <v>84631579</v>
      </c>
      <c r="C99" s="4" t="s">
        <v>1128</v>
      </c>
      <c r="D99" s="4" t="s">
        <v>1500</v>
      </c>
      <c r="E99" s="4">
        <v>88610103</v>
      </c>
    </row>
    <row r="100" spans="1:5" x14ac:dyDescent="0.2">
      <c r="A100" s="4" t="s">
        <v>1561</v>
      </c>
      <c r="B100" s="4">
        <v>84630000</v>
      </c>
      <c r="C100" s="4" t="s">
        <v>1560</v>
      </c>
      <c r="D100" s="4" t="s">
        <v>1090</v>
      </c>
      <c r="E100" s="4">
        <v>88610104</v>
      </c>
    </row>
    <row r="101" spans="1:5" x14ac:dyDescent="0.2">
      <c r="A101" s="4" t="s">
        <v>1559</v>
      </c>
      <c r="B101" s="4">
        <v>84631896</v>
      </c>
      <c r="C101" s="4" t="s">
        <v>1558</v>
      </c>
      <c r="D101" s="4" t="s">
        <v>1386</v>
      </c>
      <c r="E101" s="4">
        <v>88610105</v>
      </c>
    </row>
    <row r="102" spans="1:5" x14ac:dyDescent="0.2">
      <c r="A102" s="4" t="s">
        <v>1557</v>
      </c>
      <c r="B102" s="4">
        <v>84630080</v>
      </c>
      <c r="C102" s="4" t="s">
        <v>1519</v>
      </c>
      <c r="D102" s="4" t="s">
        <v>1151</v>
      </c>
      <c r="E102" s="4">
        <v>88610106</v>
      </c>
    </row>
    <row r="103" spans="1:5" x14ac:dyDescent="0.2">
      <c r="A103" s="4" t="s">
        <v>1556</v>
      </c>
      <c r="B103" s="4">
        <v>84631743</v>
      </c>
      <c r="C103" s="4" t="s">
        <v>1555</v>
      </c>
      <c r="D103" s="4" t="s">
        <v>1105</v>
      </c>
      <c r="E103" s="4">
        <v>88610107</v>
      </c>
    </row>
    <row r="104" spans="1:5" x14ac:dyDescent="0.2">
      <c r="A104" s="4" t="s">
        <v>1554</v>
      </c>
      <c r="B104" s="4">
        <v>84631439</v>
      </c>
      <c r="C104" s="4" t="s">
        <v>1553</v>
      </c>
      <c r="D104" s="4" t="s">
        <v>1168</v>
      </c>
      <c r="E104" s="4">
        <v>88610108</v>
      </c>
    </row>
    <row r="105" spans="1:5" x14ac:dyDescent="0.2">
      <c r="A105" s="4" t="s">
        <v>1552</v>
      </c>
      <c r="B105" s="4">
        <v>84631682</v>
      </c>
      <c r="C105" s="4" t="s">
        <v>1551</v>
      </c>
      <c r="D105" s="4" t="s">
        <v>1550</v>
      </c>
      <c r="E105" s="4">
        <v>88610109</v>
      </c>
    </row>
    <row r="106" spans="1:5" x14ac:dyDescent="0.2">
      <c r="A106" s="4" t="s">
        <v>1549</v>
      </c>
      <c r="B106" s="4">
        <v>84631533</v>
      </c>
      <c r="C106" s="4" t="s">
        <v>1196</v>
      </c>
      <c r="D106" s="4" t="s">
        <v>1548</v>
      </c>
      <c r="E106" s="4">
        <v>88610110</v>
      </c>
    </row>
    <row r="107" spans="1:5" x14ac:dyDescent="0.2">
      <c r="A107" s="4" t="s">
        <v>1547</v>
      </c>
      <c r="B107" s="4">
        <v>84632040</v>
      </c>
      <c r="C107" s="4" t="s">
        <v>1546</v>
      </c>
      <c r="D107" s="4" t="s">
        <v>1545</v>
      </c>
      <c r="E107" s="4">
        <v>88610111</v>
      </c>
    </row>
    <row r="108" spans="1:5" x14ac:dyDescent="0.2">
      <c r="A108" s="4" t="s">
        <v>1544</v>
      </c>
      <c r="B108" s="4">
        <v>84632159</v>
      </c>
      <c r="C108" s="4" t="s">
        <v>1543</v>
      </c>
      <c r="D108" s="4" t="s">
        <v>1500</v>
      </c>
      <c r="E108" s="4">
        <v>88610112</v>
      </c>
    </row>
    <row r="109" spans="1:5" x14ac:dyDescent="0.2">
      <c r="A109" s="4" t="s">
        <v>1542</v>
      </c>
      <c r="B109" s="4">
        <v>84632175</v>
      </c>
      <c r="C109" s="4" t="s">
        <v>1541</v>
      </c>
      <c r="D109" s="4" t="s">
        <v>1500</v>
      </c>
      <c r="E109" s="4">
        <v>88610113</v>
      </c>
    </row>
    <row r="110" spans="1:5" x14ac:dyDescent="0.2">
      <c r="A110" s="4" t="s">
        <v>1540</v>
      </c>
      <c r="B110" s="4">
        <v>84630761</v>
      </c>
      <c r="C110" s="4" t="s">
        <v>1393</v>
      </c>
      <c r="D110" s="4" t="s">
        <v>1090</v>
      </c>
      <c r="E110" s="4">
        <v>88610114</v>
      </c>
    </row>
    <row r="111" spans="1:5" x14ac:dyDescent="0.2">
      <c r="A111" s="4" t="s">
        <v>1539</v>
      </c>
      <c r="B111" s="4">
        <v>84631872</v>
      </c>
      <c r="C111" s="4" t="s">
        <v>1538</v>
      </c>
      <c r="D111" s="4" t="s">
        <v>1090</v>
      </c>
      <c r="E111" s="4">
        <v>88610115</v>
      </c>
    </row>
    <row r="112" spans="1:5" x14ac:dyDescent="0.2">
      <c r="A112" s="4" t="s">
        <v>1537</v>
      </c>
      <c r="B112" s="4">
        <v>84630463</v>
      </c>
      <c r="C112" s="4" t="s">
        <v>1144</v>
      </c>
      <c r="D112" s="4" t="s">
        <v>1090</v>
      </c>
      <c r="E112" s="4">
        <v>88610116</v>
      </c>
    </row>
    <row r="113" spans="1:5" x14ac:dyDescent="0.2">
      <c r="A113" s="4" t="s">
        <v>1536</v>
      </c>
      <c r="B113" s="4">
        <v>84632088</v>
      </c>
      <c r="C113" s="4" t="s">
        <v>1535</v>
      </c>
      <c r="D113" s="4" t="s">
        <v>1351</v>
      </c>
      <c r="E113" s="4">
        <v>88610117</v>
      </c>
    </row>
    <row r="114" spans="1:5" x14ac:dyDescent="0.2">
      <c r="A114" s="4" t="s">
        <v>1534</v>
      </c>
      <c r="B114" s="4">
        <v>84631761</v>
      </c>
      <c r="C114" s="4" t="s">
        <v>1147</v>
      </c>
      <c r="D114" s="4" t="s">
        <v>1533</v>
      </c>
      <c r="E114" s="4">
        <v>88610118</v>
      </c>
    </row>
    <row r="115" spans="1:5" x14ac:dyDescent="0.2">
      <c r="A115" s="4" t="s">
        <v>1532</v>
      </c>
      <c r="B115" s="4">
        <v>84631713</v>
      </c>
      <c r="C115" s="4" t="s">
        <v>1531</v>
      </c>
      <c r="D115" s="4" t="s">
        <v>1168</v>
      </c>
      <c r="E115" s="4">
        <v>88610119</v>
      </c>
    </row>
    <row r="116" spans="1:5" x14ac:dyDescent="0.2">
      <c r="A116" s="4" t="s">
        <v>1530</v>
      </c>
      <c r="B116" s="4">
        <v>84631483</v>
      </c>
      <c r="C116" s="4" t="s">
        <v>1380</v>
      </c>
      <c r="D116" s="4" t="s">
        <v>1529</v>
      </c>
      <c r="E116" s="4">
        <v>88610120</v>
      </c>
    </row>
    <row r="117" spans="1:5" x14ac:dyDescent="0.2">
      <c r="A117" s="4" t="s">
        <v>1528</v>
      </c>
      <c r="B117" s="4">
        <v>84631539</v>
      </c>
      <c r="C117" s="4" t="s">
        <v>1140</v>
      </c>
      <c r="D117" s="4" t="s">
        <v>1527</v>
      </c>
      <c r="E117" s="4">
        <v>88610121</v>
      </c>
    </row>
    <row r="118" spans="1:5" x14ac:dyDescent="0.2">
      <c r="A118" s="4" t="s">
        <v>1526</v>
      </c>
      <c r="B118" s="4">
        <v>84631931</v>
      </c>
      <c r="C118" s="4" t="s">
        <v>1356</v>
      </c>
      <c r="D118" s="4" t="s">
        <v>1117</v>
      </c>
      <c r="E118" s="4">
        <v>88610122</v>
      </c>
    </row>
    <row r="119" spans="1:5" x14ac:dyDescent="0.2">
      <c r="A119" s="4" t="s">
        <v>1525</v>
      </c>
      <c r="B119" s="4">
        <v>84631628</v>
      </c>
      <c r="C119" s="4" t="s">
        <v>1524</v>
      </c>
      <c r="D119" s="4" t="s">
        <v>1149</v>
      </c>
      <c r="E119" s="4">
        <v>88610123</v>
      </c>
    </row>
    <row r="120" spans="1:5" x14ac:dyDescent="0.2">
      <c r="A120" s="4" t="s">
        <v>1523</v>
      </c>
      <c r="B120" s="4">
        <v>84631561</v>
      </c>
      <c r="C120" s="4" t="s">
        <v>1303</v>
      </c>
      <c r="D120" s="4" t="s">
        <v>1500</v>
      </c>
      <c r="E120" s="4">
        <v>88610124</v>
      </c>
    </row>
    <row r="121" spans="1:5" x14ac:dyDescent="0.2">
      <c r="A121" s="4" t="s">
        <v>1522</v>
      </c>
      <c r="B121" s="4">
        <v>84631716</v>
      </c>
      <c r="C121" s="4" t="s">
        <v>1521</v>
      </c>
      <c r="D121" s="4" t="s">
        <v>1090</v>
      </c>
      <c r="E121" s="4">
        <v>88610125</v>
      </c>
    </row>
    <row r="122" spans="1:5" x14ac:dyDescent="0.2">
      <c r="A122" s="4" t="s">
        <v>1520</v>
      </c>
      <c r="B122" s="4">
        <v>84630080</v>
      </c>
      <c r="C122" s="4" t="s">
        <v>1519</v>
      </c>
      <c r="D122" s="4" t="s">
        <v>1090</v>
      </c>
      <c r="E122" s="4">
        <v>88610126</v>
      </c>
    </row>
    <row r="123" spans="1:5" x14ac:dyDescent="0.2">
      <c r="A123" s="4" t="s">
        <v>1518</v>
      </c>
      <c r="B123" s="4">
        <v>84632074</v>
      </c>
      <c r="C123" s="4" t="s">
        <v>1517</v>
      </c>
      <c r="D123" s="4" t="s">
        <v>1189</v>
      </c>
      <c r="E123" s="4">
        <v>88610127</v>
      </c>
    </row>
    <row r="124" spans="1:5" x14ac:dyDescent="0.2">
      <c r="A124" s="4" t="s">
        <v>1516</v>
      </c>
      <c r="B124" s="4">
        <v>84631885</v>
      </c>
      <c r="C124" s="4" t="s">
        <v>1469</v>
      </c>
      <c r="D124" s="4" t="s">
        <v>1500</v>
      </c>
      <c r="E124" s="4">
        <v>88610128</v>
      </c>
    </row>
    <row r="125" spans="1:5" x14ac:dyDescent="0.2">
      <c r="A125" s="4" t="s">
        <v>1515</v>
      </c>
      <c r="B125" s="4">
        <v>84631834</v>
      </c>
      <c r="C125" s="4" t="s">
        <v>1514</v>
      </c>
      <c r="D125" s="4" t="s">
        <v>1337</v>
      </c>
      <c r="E125" s="4">
        <v>88610129</v>
      </c>
    </row>
    <row r="126" spans="1:5" x14ac:dyDescent="0.2">
      <c r="A126" s="4" t="s">
        <v>1513</v>
      </c>
      <c r="B126" s="4">
        <v>84630761</v>
      </c>
      <c r="C126" s="4" t="s">
        <v>1393</v>
      </c>
      <c r="D126" s="4" t="s">
        <v>1512</v>
      </c>
      <c r="E126" s="4">
        <v>88610130</v>
      </c>
    </row>
    <row r="127" spans="1:5" x14ac:dyDescent="0.2">
      <c r="A127" s="4" t="s">
        <v>1511</v>
      </c>
      <c r="B127" s="4">
        <v>84632094</v>
      </c>
      <c r="C127" s="4" t="s">
        <v>1510</v>
      </c>
      <c r="D127" s="4" t="s">
        <v>1294</v>
      </c>
      <c r="E127" s="4">
        <v>88610131</v>
      </c>
    </row>
    <row r="128" spans="1:5" x14ac:dyDescent="0.2">
      <c r="A128" s="4" t="s">
        <v>1509</v>
      </c>
      <c r="B128" s="4">
        <v>84630361</v>
      </c>
      <c r="C128" s="4" t="s">
        <v>1363</v>
      </c>
      <c r="D128" s="4" t="s">
        <v>1508</v>
      </c>
      <c r="E128" s="4">
        <v>88610132</v>
      </c>
    </row>
    <row r="129" spans="1:5" x14ac:dyDescent="0.2">
      <c r="A129" s="4" t="s">
        <v>1507</v>
      </c>
      <c r="B129" s="4">
        <v>84630030</v>
      </c>
      <c r="C129" s="4" t="s">
        <v>1506</v>
      </c>
      <c r="D129" s="4" t="s">
        <v>1090</v>
      </c>
      <c r="E129" s="4">
        <v>88610133</v>
      </c>
    </row>
    <row r="130" spans="1:5" x14ac:dyDescent="0.2">
      <c r="A130" s="4" t="s">
        <v>1505</v>
      </c>
      <c r="B130" s="4">
        <v>84631444</v>
      </c>
      <c r="C130" s="4" t="s">
        <v>1366</v>
      </c>
      <c r="D130" s="4" t="s">
        <v>1333</v>
      </c>
      <c r="E130" s="4">
        <v>88610134</v>
      </c>
    </row>
    <row r="131" spans="1:5" x14ac:dyDescent="0.2">
      <c r="A131" s="4" t="s">
        <v>1504</v>
      </c>
      <c r="B131" s="4">
        <v>84631763</v>
      </c>
      <c r="C131" s="4" t="s">
        <v>1142</v>
      </c>
      <c r="D131" s="4" t="s">
        <v>1503</v>
      </c>
      <c r="E131" s="4">
        <v>88610135</v>
      </c>
    </row>
    <row r="132" spans="1:5" x14ac:dyDescent="0.2">
      <c r="A132" s="4" t="s">
        <v>1502</v>
      </c>
      <c r="B132" s="4">
        <v>84631736</v>
      </c>
      <c r="C132" s="4" t="s">
        <v>1501</v>
      </c>
      <c r="D132" s="4" t="s">
        <v>1500</v>
      </c>
      <c r="E132" s="4">
        <v>88610136</v>
      </c>
    </row>
    <row r="133" spans="1:5" x14ac:dyDescent="0.2">
      <c r="A133" s="4" t="s">
        <v>1499</v>
      </c>
      <c r="B133" s="4">
        <v>84631449</v>
      </c>
      <c r="C133" s="4" t="s">
        <v>1236</v>
      </c>
      <c r="D133" s="4" t="s">
        <v>1151</v>
      </c>
      <c r="E133" s="4">
        <v>88610137</v>
      </c>
    </row>
    <row r="134" spans="1:5" x14ac:dyDescent="0.2">
      <c r="A134" s="4" t="s">
        <v>1498</v>
      </c>
      <c r="B134" s="4">
        <v>84631746</v>
      </c>
      <c r="C134" s="4" t="s">
        <v>1497</v>
      </c>
      <c r="D134" s="4" t="s">
        <v>1105</v>
      </c>
      <c r="E134" s="4">
        <v>88610138</v>
      </c>
    </row>
    <row r="135" spans="1:5" x14ac:dyDescent="0.2">
      <c r="A135" s="4" t="s">
        <v>1496</v>
      </c>
      <c r="B135" s="4">
        <v>84630361</v>
      </c>
      <c r="C135" s="4" t="s">
        <v>1363</v>
      </c>
      <c r="D135" s="4" t="s">
        <v>1495</v>
      </c>
      <c r="E135" s="4">
        <v>88610139</v>
      </c>
    </row>
    <row r="136" spans="1:5" x14ac:dyDescent="0.2">
      <c r="A136" s="4" t="s">
        <v>1494</v>
      </c>
      <c r="B136" s="4">
        <v>84631829</v>
      </c>
      <c r="C136" s="4" t="s">
        <v>1493</v>
      </c>
      <c r="D136" s="4" t="s">
        <v>1492</v>
      </c>
      <c r="E136" s="4">
        <v>88610140</v>
      </c>
    </row>
    <row r="137" spans="1:5" x14ac:dyDescent="0.2">
      <c r="A137" s="4" t="s">
        <v>1491</v>
      </c>
      <c r="B137" s="4">
        <v>84631786</v>
      </c>
      <c r="C137" s="4" t="s">
        <v>1490</v>
      </c>
      <c r="D137" s="4" t="s">
        <v>1090</v>
      </c>
      <c r="E137" s="4">
        <v>88610141</v>
      </c>
    </row>
    <row r="138" spans="1:5" x14ac:dyDescent="0.2">
      <c r="A138" s="4" t="s">
        <v>1489</v>
      </c>
      <c r="B138" s="4">
        <v>84631906</v>
      </c>
      <c r="C138" s="4" t="s">
        <v>1488</v>
      </c>
      <c r="D138" s="4" t="s">
        <v>1105</v>
      </c>
      <c r="E138" s="4">
        <v>88610142</v>
      </c>
    </row>
    <row r="139" spans="1:5" x14ac:dyDescent="0.2">
      <c r="A139" s="4" t="s">
        <v>1487</v>
      </c>
      <c r="B139" s="4">
        <v>84631763</v>
      </c>
      <c r="C139" s="4" t="s">
        <v>1142</v>
      </c>
      <c r="D139" s="4" t="s">
        <v>1486</v>
      </c>
      <c r="E139" s="4">
        <v>88610143</v>
      </c>
    </row>
    <row r="140" spans="1:5" x14ac:dyDescent="0.2">
      <c r="A140" s="4" t="s">
        <v>1485</v>
      </c>
      <c r="B140" s="4">
        <v>84631856</v>
      </c>
      <c r="C140" s="4" t="s">
        <v>1484</v>
      </c>
      <c r="D140" s="4" t="s">
        <v>1483</v>
      </c>
      <c r="E140" s="4">
        <v>88610144</v>
      </c>
    </row>
    <row r="141" spans="1:5" x14ac:dyDescent="0.2">
      <c r="A141" s="4" t="s">
        <v>1482</v>
      </c>
      <c r="B141" s="4">
        <v>84631878</v>
      </c>
      <c r="C141" s="4" t="s">
        <v>1139</v>
      </c>
      <c r="D141" s="4" t="s">
        <v>1481</v>
      </c>
      <c r="E141" s="4">
        <v>88610155</v>
      </c>
    </row>
    <row r="142" spans="1:5" x14ac:dyDescent="0.2">
      <c r="A142" s="4" t="s">
        <v>1480</v>
      </c>
      <c r="B142" s="4">
        <v>84631884</v>
      </c>
      <c r="C142" s="4" t="s">
        <v>1479</v>
      </c>
      <c r="D142" s="4" t="s">
        <v>1090</v>
      </c>
      <c r="E142" s="4">
        <v>88610145</v>
      </c>
    </row>
    <row r="143" spans="1:5" x14ac:dyDescent="0.2">
      <c r="A143" s="4" t="s">
        <v>1478</v>
      </c>
      <c r="B143" s="4">
        <v>84631726</v>
      </c>
      <c r="C143" s="4" t="s">
        <v>1395</v>
      </c>
      <c r="D143" s="4" t="s">
        <v>1090</v>
      </c>
      <c r="E143" s="4">
        <v>88610146</v>
      </c>
    </row>
    <row r="144" spans="1:5" x14ac:dyDescent="0.2">
      <c r="A144" s="4" t="s">
        <v>1477</v>
      </c>
      <c r="B144" s="4">
        <v>84631448</v>
      </c>
      <c r="C144" s="4" t="s">
        <v>1419</v>
      </c>
      <c r="D144" s="4" t="s">
        <v>1294</v>
      </c>
      <c r="E144" s="4">
        <v>88610147</v>
      </c>
    </row>
    <row r="145" spans="1:5" x14ac:dyDescent="0.2">
      <c r="A145" s="4" t="s">
        <v>1476</v>
      </c>
      <c r="B145" s="4">
        <v>84631750</v>
      </c>
      <c r="C145" s="4" t="s">
        <v>1475</v>
      </c>
      <c r="D145" s="4" t="s">
        <v>1090</v>
      </c>
      <c r="E145" s="4">
        <v>88610148</v>
      </c>
    </row>
    <row r="146" spans="1:5" x14ac:dyDescent="0.2">
      <c r="A146" s="4" t="s">
        <v>1474</v>
      </c>
      <c r="B146" s="4">
        <v>84631613</v>
      </c>
      <c r="C146" s="4" t="s">
        <v>1455</v>
      </c>
      <c r="D146" s="4" t="s">
        <v>1090</v>
      </c>
      <c r="E146" s="4">
        <v>88610149</v>
      </c>
    </row>
    <row r="147" spans="1:5" x14ac:dyDescent="0.2">
      <c r="A147" s="4" t="s">
        <v>1473</v>
      </c>
      <c r="B147" s="4">
        <v>84632166</v>
      </c>
      <c r="C147" s="4" t="s">
        <v>1472</v>
      </c>
      <c r="D147" s="4" t="s">
        <v>1471</v>
      </c>
      <c r="E147" s="4">
        <v>88610150</v>
      </c>
    </row>
    <row r="148" spans="1:5" x14ac:dyDescent="0.2">
      <c r="A148" s="4" t="s">
        <v>1470</v>
      </c>
      <c r="B148" s="4">
        <v>84631885</v>
      </c>
      <c r="C148" s="4" t="s">
        <v>1469</v>
      </c>
      <c r="D148" s="4" t="s">
        <v>1468</v>
      </c>
      <c r="E148" s="4">
        <v>88610151</v>
      </c>
    </row>
    <row r="149" spans="1:5" x14ac:dyDescent="0.2">
      <c r="A149" s="4" t="s">
        <v>1467</v>
      </c>
      <c r="B149" s="4">
        <v>84630060</v>
      </c>
      <c r="C149" s="4" t="s">
        <v>1156</v>
      </c>
      <c r="D149" s="4" t="s">
        <v>1272</v>
      </c>
      <c r="E149" s="4">
        <v>88610152</v>
      </c>
    </row>
    <row r="150" spans="1:5" x14ac:dyDescent="0.2">
      <c r="A150" s="4" t="s">
        <v>1466</v>
      </c>
      <c r="B150" s="4">
        <v>84631832</v>
      </c>
      <c r="C150" s="4" t="s">
        <v>1465</v>
      </c>
      <c r="D150" s="4" t="s">
        <v>1464</v>
      </c>
      <c r="E150" s="4">
        <v>88610153</v>
      </c>
    </row>
    <row r="151" spans="1:5" x14ac:dyDescent="0.2">
      <c r="A151" s="4" t="s">
        <v>1463</v>
      </c>
      <c r="B151" s="4">
        <v>84632076</v>
      </c>
      <c r="C151" s="4" t="s">
        <v>1462</v>
      </c>
      <c r="D151" s="4" t="s">
        <v>1461</v>
      </c>
      <c r="E151" s="4">
        <v>88610154</v>
      </c>
    </row>
    <row r="152" spans="1:5" x14ac:dyDescent="0.2">
      <c r="A152" s="4" t="s">
        <v>1460</v>
      </c>
      <c r="B152" s="4">
        <v>84632087</v>
      </c>
      <c r="C152" s="4" t="s">
        <v>1459</v>
      </c>
      <c r="D152" s="4" t="s">
        <v>1351</v>
      </c>
      <c r="E152" s="4">
        <v>88610156</v>
      </c>
    </row>
    <row r="153" spans="1:5" x14ac:dyDescent="0.2">
      <c r="A153" s="4" t="s">
        <v>1458</v>
      </c>
      <c r="B153" s="4">
        <v>84631619</v>
      </c>
      <c r="C153" s="4" t="s">
        <v>1210</v>
      </c>
      <c r="D153" s="4" t="s">
        <v>1457</v>
      </c>
      <c r="E153" s="4">
        <v>88610157</v>
      </c>
    </row>
    <row r="154" spans="1:5" x14ac:dyDescent="0.2">
      <c r="A154" s="4" t="s">
        <v>1456</v>
      </c>
      <c r="B154" s="4">
        <v>84631613</v>
      </c>
      <c r="C154" s="4" t="s">
        <v>1455</v>
      </c>
      <c r="D154" s="4" t="s">
        <v>1294</v>
      </c>
      <c r="E154" s="4">
        <v>88610158</v>
      </c>
    </row>
    <row r="155" spans="1:5" x14ac:dyDescent="0.2">
      <c r="A155" s="4" t="s">
        <v>1454</v>
      </c>
      <c r="B155" s="4">
        <v>84631449</v>
      </c>
      <c r="C155" s="4" t="s">
        <v>1236</v>
      </c>
      <c r="D155" s="4" t="s">
        <v>1090</v>
      </c>
      <c r="E155" s="4">
        <v>88610159</v>
      </c>
    </row>
    <row r="156" spans="1:5" x14ac:dyDescent="0.2">
      <c r="A156" s="4" t="s">
        <v>1453</v>
      </c>
      <c r="B156" s="4">
        <v>84630350</v>
      </c>
      <c r="C156" s="4" t="s">
        <v>1452</v>
      </c>
      <c r="D156" s="4" t="s">
        <v>1151</v>
      </c>
      <c r="E156" s="4">
        <v>88610160</v>
      </c>
    </row>
    <row r="157" spans="1:5" x14ac:dyDescent="0.2">
      <c r="A157" s="4" t="s">
        <v>1451</v>
      </c>
      <c r="B157" s="4">
        <v>84631631</v>
      </c>
      <c r="C157" s="4" t="s">
        <v>1450</v>
      </c>
      <c r="D157" s="4" t="s">
        <v>1294</v>
      </c>
      <c r="E157" s="4">
        <v>88610161</v>
      </c>
    </row>
    <row r="158" spans="1:5" x14ac:dyDescent="0.2">
      <c r="A158" s="4" t="s">
        <v>1449</v>
      </c>
      <c r="B158" s="4">
        <v>84631871</v>
      </c>
      <c r="C158" s="4" t="s">
        <v>1448</v>
      </c>
      <c r="D158" s="4" t="s">
        <v>1447</v>
      </c>
      <c r="E158" s="4">
        <v>88610162</v>
      </c>
    </row>
    <row r="159" spans="1:5" x14ac:dyDescent="0.2">
      <c r="A159" s="4" t="s">
        <v>1446</v>
      </c>
      <c r="B159" s="4">
        <v>84631440</v>
      </c>
      <c r="C159" s="4" t="s">
        <v>1445</v>
      </c>
      <c r="D159" s="4" t="s">
        <v>1168</v>
      </c>
      <c r="E159" s="4">
        <v>88610163</v>
      </c>
    </row>
    <row r="160" spans="1:5" x14ac:dyDescent="0.2">
      <c r="A160" s="4" t="s">
        <v>1444</v>
      </c>
      <c r="B160" s="4">
        <v>84631763</v>
      </c>
      <c r="C160" s="4" t="s">
        <v>1142</v>
      </c>
      <c r="D160" s="4" t="s">
        <v>1105</v>
      </c>
      <c r="E160" s="4">
        <v>88610164</v>
      </c>
    </row>
    <row r="161" spans="1:5" x14ac:dyDescent="0.2">
      <c r="A161" s="4" t="s">
        <v>1443</v>
      </c>
      <c r="B161" s="4">
        <v>84631779</v>
      </c>
      <c r="C161" s="4" t="s">
        <v>1104</v>
      </c>
      <c r="D161" s="4" t="s">
        <v>1442</v>
      </c>
      <c r="E161" s="4">
        <v>88610165</v>
      </c>
    </row>
    <row r="162" spans="1:5" x14ac:dyDescent="0.2">
      <c r="A162" s="4" t="s">
        <v>1441</v>
      </c>
      <c r="B162" s="4">
        <v>84630280</v>
      </c>
      <c r="C162" s="4" t="s">
        <v>1440</v>
      </c>
      <c r="D162" s="4" t="s">
        <v>1090</v>
      </c>
      <c r="E162" s="4">
        <v>88610166</v>
      </c>
    </row>
    <row r="163" spans="1:5" x14ac:dyDescent="0.2">
      <c r="A163" s="4" t="s">
        <v>1439</v>
      </c>
      <c r="B163" s="4">
        <v>84631915</v>
      </c>
      <c r="C163" s="4" t="s">
        <v>1438</v>
      </c>
      <c r="D163" s="4" t="s">
        <v>1294</v>
      </c>
      <c r="E163" s="4">
        <v>88610167</v>
      </c>
    </row>
    <row r="164" spans="1:5" x14ac:dyDescent="0.2">
      <c r="A164" s="4" t="s">
        <v>1437</v>
      </c>
      <c r="B164" s="4">
        <v>84631622</v>
      </c>
      <c r="C164" s="4" t="s">
        <v>1436</v>
      </c>
      <c r="D164" s="4" t="s">
        <v>1435</v>
      </c>
      <c r="E164" s="4">
        <v>88610168</v>
      </c>
    </row>
    <row r="165" spans="1:5" x14ac:dyDescent="0.2">
      <c r="A165" s="4" t="s">
        <v>1434</v>
      </c>
      <c r="B165" s="4">
        <v>84631617</v>
      </c>
      <c r="C165" s="4" t="s">
        <v>1433</v>
      </c>
      <c r="D165" s="4" t="s">
        <v>1230</v>
      </c>
      <c r="E165" s="4">
        <v>88610169</v>
      </c>
    </row>
    <row r="166" spans="1:5" x14ac:dyDescent="0.2">
      <c r="A166" s="4" t="s">
        <v>1432</v>
      </c>
      <c r="B166" s="4">
        <v>84631474</v>
      </c>
      <c r="C166" s="4" t="s">
        <v>1431</v>
      </c>
      <c r="D166" s="4" t="s">
        <v>1430</v>
      </c>
      <c r="E166" s="4">
        <v>88610170</v>
      </c>
    </row>
    <row r="167" spans="1:5" x14ac:dyDescent="0.2">
      <c r="A167" s="4" t="s">
        <v>1429</v>
      </c>
      <c r="B167" s="4">
        <v>84630651</v>
      </c>
      <c r="C167" s="4" t="s">
        <v>1428</v>
      </c>
      <c r="D167" s="4" t="s">
        <v>1090</v>
      </c>
      <c r="E167" s="4">
        <v>88610171</v>
      </c>
    </row>
    <row r="168" spans="1:5" x14ac:dyDescent="0.2">
      <c r="A168" s="4" t="s">
        <v>1427</v>
      </c>
      <c r="B168" s="4">
        <v>84630251</v>
      </c>
      <c r="C168" s="4" t="s">
        <v>1426</v>
      </c>
      <c r="D168" s="4" t="s">
        <v>1090</v>
      </c>
      <c r="E168" s="4">
        <v>88610172</v>
      </c>
    </row>
    <row r="169" spans="1:5" x14ac:dyDescent="0.2">
      <c r="A169" s="4" t="s">
        <v>1425</v>
      </c>
      <c r="B169" s="4">
        <v>84631579</v>
      </c>
      <c r="C169" s="4" t="s">
        <v>1128</v>
      </c>
      <c r="D169" s="4" t="s">
        <v>1090</v>
      </c>
      <c r="E169" s="4">
        <v>88610173</v>
      </c>
    </row>
    <row r="170" spans="1:5" x14ac:dyDescent="0.2">
      <c r="A170" s="4" t="s">
        <v>1424</v>
      </c>
      <c r="B170" s="4">
        <v>84632148</v>
      </c>
      <c r="C170" s="4" t="s">
        <v>1423</v>
      </c>
      <c r="D170" s="4" t="s">
        <v>1422</v>
      </c>
      <c r="E170" s="4">
        <v>88610174</v>
      </c>
    </row>
    <row r="171" spans="1:5" x14ac:dyDescent="0.2">
      <c r="A171" s="4" t="s">
        <v>1421</v>
      </c>
      <c r="B171" s="4">
        <v>84631826</v>
      </c>
      <c r="C171" s="4" t="s">
        <v>1279</v>
      </c>
      <c r="D171" s="4" t="s">
        <v>1090</v>
      </c>
      <c r="E171" s="4">
        <v>88610175</v>
      </c>
    </row>
    <row r="172" spans="1:5" x14ac:dyDescent="0.2">
      <c r="A172" s="4" t="s">
        <v>1420</v>
      </c>
      <c r="B172" s="4">
        <v>84631448</v>
      </c>
      <c r="C172" s="4" t="s">
        <v>1419</v>
      </c>
      <c r="D172" s="4" t="s">
        <v>1151</v>
      </c>
      <c r="E172" s="4">
        <v>88610176</v>
      </c>
    </row>
    <row r="173" spans="1:5" x14ac:dyDescent="0.2">
      <c r="A173" s="4" t="s">
        <v>1418</v>
      </c>
      <c r="B173" s="4">
        <v>84630260</v>
      </c>
      <c r="C173" s="4" t="s">
        <v>1417</v>
      </c>
      <c r="D173" s="4" t="s">
        <v>1151</v>
      </c>
      <c r="E173" s="4">
        <v>88610177</v>
      </c>
    </row>
    <row r="174" spans="1:5" x14ac:dyDescent="0.2">
      <c r="A174" s="4" t="s">
        <v>1416</v>
      </c>
      <c r="B174" s="4">
        <v>84631579</v>
      </c>
      <c r="C174" s="4" t="s">
        <v>1128</v>
      </c>
      <c r="D174" s="4" t="s">
        <v>1415</v>
      </c>
      <c r="E174" s="4">
        <v>88610178</v>
      </c>
    </row>
    <row r="175" spans="1:5" x14ac:dyDescent="0.2">
      <c r="A175" s="4" t="s">
        <v>1414</v>
      </c>
      <c r="B175" s="4">
        <v>84631933</v>
      </c>
      <c r="C175" s="4" t="s">
        <v>1413</v>
      </c>
      <c r="D175" s="4" t="s">
        <v>1412</v>
      </c>
      <c r="E175" s="4">
        <v>88610179</v>
      </c>
    </row>
    <row r="176" spans="1:5" x14ac:dyDescent="0.2">
      <c r="A176" s="4" t="s">
        <v>1411</v>
      </c>
      <c r="B176" s="4">
        <v>84631465</v>
      </c>
      <c r="C176" s="4" t="s">
        <v>1410</v>
      </c>
      <c r="D176" s="4" t="s">
        <v>1090</v>
      </c>
      <c r="E176" s="4">
        <v>88610180</v>
      </c>
    </row>
    <row r="177" spans="1:5" x14ac:dyDescent="0.2">
      <c r="A177" s="4" t="s">
        <v>1409</v>
      </c>
      <c r="B177" s="4">
        <v>84630265</v>
      </c>
      <c r="C177" s="4" t="s">
        <v>1408</v>
      </c>
      <c r="D177" s="4" t="s">
        <v>1090</v>
      </c>
      <c r="E177" s="4">
        <v>88610181</v>
      </c>
    </row>
    <row r="178" spans="1:5" x14ac:dyDescent="0.2">
      <c r="A178" s="4" t="s">
        <v>1407</v>
      </c>
      <c r="B178" s="4">
        <v>84631985</v>
      </c>
      <c r="C178" s="4" t="s">
        <v>1406</v>
      </c>
      <c r="D178" s="4" t="s">
        <v>1287</v>
      </c>
      <c r="E178" s="4">
        <v>88610182</v>
      </c>
    </row>
    <row r="179" spans="1:5" x14ac:dyDescent="0.2">
      <c r="A179" s="4" t="s">
        <v>1405</v>
      </c>
      <c r="B179" s="4">
        <v>84632007</v>
      </c>
      <c r="C179" s="4" t="s">
        <v>1404</v>
      </c>
      <c r="D179" s="4" t="s">
        <v>1403</v>
      </c>
      <c r="E179" s="4">
        <v>88610183</v>
      </c>
    </row>
    <row r="180" spans="1:5" x14ac:dyDescent="0.2">
      <c r="A180" s="4" t="s">
        <v>1402</v>
      </c>
      <c r="B180" s="4">
        <v>84630481</v>
      </c>
      <c r="C180" s="4" t="s">
        <v>1401</v>
      </c>
      <c r="D180" s="4" t="s">
        <v>1294</v>
      </c>
      <c r="E180" s="4">
        <v>88610184</v>
      </c>
    </row>
    <row r="181" spans="1:5" x14ac:dyDescent="0.2">
      <c r="A181" s="4" t="s">
        <v>1400</v>
      </c>
      <c r="B181" s="4">
        <v>84631936</v>
      </c>
      <c r="C181" s="4" t="s">
        <v>1399</v>
      </c>
      <c r="D181" s="4" t="s">
        <v>1090</v>
      </c>
      <c r="E181" s="4">
        <v>88610185</v>
      </c>
    </row>
    <row r="182" spans="1:5" x14ac:dyDescent="0.2">
      <c r="A182" s="4" t="s">
        <v>1398</v>
      </c>
      <c r="B182" s="4">
        <v>84631453</v>
      </c>
      <c r="C182" s="4" t="s">
        <v>1397</v>
      </c>
      <c r="D182" s="4" t="s">
        <v>1090</v>
      </c>
      <c r="E182" s="4">
        <v>88610186</v>
      </c>
    </row>
    <row r="183" spans="1:5" x14ac:dyDescent="0.2">
      <c r="A183" s="4" t="s">
        <v>1396</v>
      </c>
      <c r="B183" s="4">
        <v>84631726</v>
      </c>
      <c r="C183" s="4" t="s">
        <v>1395</v>
      </c>
      <c r="D183" s="4" t="s">
        <v>1238</v>
      </c>
      <c r="E183" s="4">
        <v>88610187</v>
      </c>
    </row>
    <row r="184" spans="1:5" x14ac:dyDescent="0.2">
      <c r="A184" s="4" t="s">
        <v>1394</v>
      </c>
      <c r="B184" s="4">
        <v>84630761</v>
      </c>
      <c r="C184" s="4" t="s">
        <v>1393</v>
      </c>
      <c r="D184" s="4" t="s">
        <v>1392</v>
      </c>
      <c r="E184" s="4">
        <v>88610188</v>
      </c>
    </row>
    <row r="185" spans="1:5" x14ac:dyDescent="0.2">
      <c r="A185" s="4" t="s">
        <v>1391</v>
      </c>
      <c r="B185" s="4">
        <v>84632003</v>
      </c>
      <c r="C185" s="4" t="s">
        <v>1390</v>
      </c>
      <c r="D185" s="4" t="s">
        <v>1389</v>
      </c>
      <c r="E185" s="4">
        <v>88610189</v>
      </c>
    </row>
    <row r="186" spans="1:5" x14ac:dyDescent="0.2">
      <c r="A186" s="4" t="s">
        <v>1388</v>
      </c>
      <c r="B186" s="4">
        <v>84631990</v>
      </c>
      <c r="C186" s="4" t="s">
        <v>1387</v>
      </c>
      <c r="D186" s="4" t="s">
        <v>1386</v>
      </c>
      <c r="E186" s="4">
        <v>88610190</v>
      </c>
    </row>
    <row r="187" spans="1:5" x14ac:dyDescent="0.2">
      <c r="A187" s="4" t="s">
        <v>1385</v>
      </c>
      <c r="B187" s="4">
        <v>84631977</v>
      </c>
      <c r="C187" s="4" t="s">
        <v>1384</v>
      </c>
      <c r="D187" s="4" t="s">
        <v>1284</v>
      </c>
      <c r="E187" s="4">
        <v>88610191</v>
      </c>
    </row>
    <row r="188" spans="1:5" x14ac:dyDescent="0.2">
      <c r="A188" s="4" t="s">
        <v>1383</v>
      </c>
      <c r="B188" s="4">
        <v>84631545</v>
      </c>
      <c r="C188" s="4" t="s">
        <v>1382</v>
      </c>
      <c r="D188" s="4" t="s">
        <v>1189</v>
      </c>
      <c r="E188" s="4">
        <v>88610192</v>
      </c>
    </row>
    <row r="189" spans="1:5" x14ac:dyDescent="0.2">
      <c r="A189" s="4" t="s">
        <v>1381</v>
      </c>
      <c r="B189" s="4">
        <v>84631483</v>
      </c>
      <c r="C189" s="4" t="s">
        <v>1380</v>
      </c>
      <c r="D189" s="4" t="s">
        <v>1379</v>
      </c>
      <c r="E189" s="4">
        <v>88610193</v>
      </c>
    </row>
    <row r="190" spans="1:5" x14ac:dyDescent="0.2">
      <c r="A190" s="4" t="s">
        <v>1378</v>
      </c>
      <c r="B190" s="4">
        <v>84631847</v>
      </c>
      <c r="C190" s="4" t="s">
        <v>1377</v>
      </c>
      <c r="D190" s="4" t="s">
        <v>1376</v>
      </c>
      <c r="E190" s="4">
        <v>88610194</v>
      </c>
    </row>
    <row r="191" spans="1:5" x14ac:dyDescent="0.2">
      <c r="A191" s="4" t="s">
        <v>1375</v>
      </c>
      <c r="B191" s="4">
        <v>84631579</v>
      </c>
      <c r="C191" s="4" t="s">
        <v>1128</v>
      </c>
      <c r="D191" s="4" t="s">
        <v>1105</v>
      </c>
      <c r="E191" s="4">
        <v>88610195</v>
      </c>
    </row>
    <row r="192" spans="1:5" x14ac:dyDescent="0.2">
      <c r="A192" s="4" t="s">
        <v>1374</v>
      </c>
      <c r="B192" s="4">
        <v>84631354</v>
      </c>
      <c r="C192" s="4" t="s">
        <v>1152</v>
      </c>
      <c r="D192" s="4" t="s">
        <v>1090</v>
      </c>
      <c r="E192" s="4">
        <v>88610196</v>
      </c>
    </row>
    <row r="193" spans="1:5" x14ac:dyDescent="0.2">
      <c r="A193" s="4" t="s">
        <v>1373</v>
      </c>
      <c r="B193" s="4">
        <v>84631392</v>
      </c>
      <c r="C193" s="4" t="s">
        <v>1372</v>
      </c>
      <c r="D193" s="4" t="s">
        <v>1189</v>
      </c>
      <c r="E193" s="4">
        <v>88610197</v>
      </c>
    </row>
    <row r="194" spans="1:5" x14ac:dyDescent="0.2">
      <c r="A194" s="4" t="s">
        <v>1371</v>
      </c>
      <c r="B194" s="4">
        <v>84631893</v>
      </c>
      <c r="C194" s="4" t="s">
        <v>1370</v>
      </c>
      <c r="D194" s="4" t="s">
        <v>1090</v>
      </c>
      <c r="E194" s="4">
        <v>88610198</v>
      </c>
    </row>
    <row r="195" spans="1:5" x14ac:dyDescent="0.2">
      <c r="A195" s="4" t="s">
        <v>1369</v>
      </c>
      <c r="B195" s="4">
        <v>84630751</v>
      </c>
      <c r="C195" s="4" t="s">
        <v>1368</v>
      </c>
      <c r="D195" s="4" t="s">
        <v>1090</v>
      </c>
      <c r="E195" s="4">
        <v>88610199</v>
      </c>
    </row>
    <row r="196" spans="1:5" x14ac:dyDescent="0.2">
      <c r="A196" s="4" t="s">
        <v>1367</v>
      </c>
      <c r="B196" s="4">
        <v>84631444</v>
      </c>
      <c r="C196" s="4" t="s">
        <v>1366</v>
      </c>
      <c r="D196" s="4" t="s">
        <v>1090</v>
      </c>
      <c r="E196" s="4">
        <v>88610200</v>
      </c>
    </row>
    <row r="197" spans="1:5" x14ac:dyDescent="0.2">
      <c r="A197" s="4" t="s">
        <v>1365</v>
      </c>
      <c r="B197" s="4">
        <v>84631744</v>
      </c>
      <c r="C197" s="4" t="s">
        <v>1263</v>
      </c>
      <c r="D197" s="4" t="s">
        <v>1138</v>
      </c>
      <c r="E197" s="4">
        <v>88610201</v>
      </c>
    </row>
    <row r="198" spans="1:5" x14ac:dyDescent="0.2">
      <c r="A198" s="4" t="s">
        <v>1364</v>
      </c>
      <c r="B198" s="4">
        <v>84630361</v>
      </c>
      <c r="C198" s="4" t="s">
        <v>1363</v>
      </c>
      <c r="D198" s="4" t="s">
        <v>1362</v>
      </c>
      <c r="E198" s="4">
        <v>88610202</v>
      </c>
    </row>
    <row r="199" spans="1:5" x14ac:dyDescent="0.2">
      <c r="A199" s="4" t="s">
        <v>1361</v>
      </c>
      <c r="B199" s="4">
        <v>84631841</v>
      </c>
      <c r="C199" s="4" t="s">
        <v>1360</v>
      </c>
      <c r="D199" s="4" t="s">
        <v>1090</v>
      </c>
      <c r="E199" s="4">
        <v>88610203</v>
      </c>
    </row>
    <row r="200" spans="1:5" x14ac:dyDescent="0.2">
      <c r="A200" s="4" t="s">
        <v>1359</v>
      </c>
      <c r="B200" s="4">
        <v>84631602</v>
      </c>
      <c r="C200" s="4" t="s">
        <v>1358</v>
      </c>
      <c r="D200" s="4" t="s">
        <v>1090</v>
      </c>
      <c r="E200" s="4">
        <v>88610204</v>
      </c>
    </row>
    <row r="201" spans="1:5" x14ac:dyDescent="0.2">
      <c r="A201" s="4" t="s">
        <v>1357</v>
      </c>
      <c r="B201" s="4">
        <v>84631931</v>
      </c>
      <c r="C201" s="4" t="s">
        <v>1356</v>
      </c>
      <c r="D201" s="4" t="s">
        <v>1272</v>
      </c>
      <c r="E201" s="4">
        <v>88610205</v>
      </c>
    </row>
    <row r="202" spans="1:5" x14ac:dyDescent="0.2">
      <c r="A202" s="4" t="s">
        <v>1355</v>
      </c>
      <c r="B202" s="4">
        <v>84630381</v>
      </c>
      <c r="C202" s="4" t="s">
        <v>1354</v>
      </c>
      <c r="D202" s="4" t="s">
        <v>1090</v>
      </c>
      <c r="E202" s="4">
        <v>88610206</v>
      </c>
    </row>
    <row r="203" spans="1:5" x14ac:dyDescent="0.2">
      <c r="A203" s="4" t="s">
        <v>1353</v>
      </c>
      <c r="B203" s="4">
        <v>84632086</v>
      </c>
      <c r="C203" s="4" t="s">
        <v>1352</v>
      </c>
      <c r="D203" s="4" t="s">
        <v>1351</v>
      </c>
      <c r="E203" s="4">
        <v>88610207</v>
      </c>
    </row>
    <row r="204" spans="1:5" x14ac:dyDescent="0.2">
      <c r="A204" s="4" t="s">
        <v>1350</v>
      </c>
      <c r="B204" s="4">
        <v>84631789</v>
      </c>
      <c r="C204" s="4" t="s">
        <v>1349</v>
      </c>
      <c r="D204" s="4" t="s">
        <v>1090</v>
      </c>
      <c r="E204" s="4">
        <v>88610208</v>
      </c>
    </row>
    <row r="205" spans="1:5" x14ac:dyDescent="0.2">
      <c r="A205" s="4" t="s">
        <v>1348</v>
      </c>
      <c r="B205" s="4">
        <v>84631422</v>
      </c>
      <c r="C205" s="4" t="s">
        <v>1344</v>
      </c>
      <c r="D205" s="4" t="s">
        <v>1272</v>
      </c>
      <c r="E205" s="4">
        <v>88610209</v>
      </c>
    </row>
    <row r="206" spans="1:5" x14ac:dyDescent="0.2">
      <c r="A206" s="4" t="s">
        <v>1347</v>
      </c>
      <c r="B206" s="4">
        <v>84631761</v>
      </c>
      <c r="C206" s="4" t="s">
        <v>1147</v>
      </c>
      <c r="D206" s="4" t="s">
        <v>1346</v>
      </c>
      <c r="E206" s="4">
        <v>88610210</v>
      </c>
    </row>
    <row r="207" spans="1:5" x14ac:dyDescent="0.2">
      <c r="A207" s="4" t="s">
        <v>1345</v>
      </c>
      <c r="B207" s="4">
        <v>84631422</v>
      </c>
      <c r="C207" s="4" t="s">
        <v>1344</v>
      </c>
      <c r="D207" s="4" t="s">
        <v>1343</v>
      </c>
      <c r="E207" s="4">
        <v>88610211</v>
      </c>
    </row>
    <row r="208" spans="1:5" x14ac:dyDescent="0.2">
      <c r="A208" s="4" t="s">
        <v>1342</v>
      </c>
      <c r="B208" s="4">
        <v>84631476</v>
      </c>
      <c r="C208" s="4" t="s">
        <v>1341</v>
      </c>
      <c r="D208" s="4" t="s">
        <v>1340</v>
      </c>
      <c r="E208" s="4">
        <v>88610212</v>
      </c>
    </row>
    <row r="209" spans="1:5" x14ac:dyDescent="0.2">
      <c r="A209" s="4" t="s">
        <v>1339</v>
      </c>
      <c r="B209" s="4">
        <v>84631462</v>
      </c>
      <c r="C209" s="4" t="s">
        <v>1338</v>
      </c>
      <c r="D209" s="4" t="s">
        <v>1337</v>
      </c>
      <c r="E209" s="4">
        <v>88610213</v>
      </c>
    </row>
    <row r="210" spans="1:5" x14ac:dyDescent="0.2">
      <c r="A210" s="4" t="s">
        <v>1336</v>
      </c>
      <c r="B210" s="4">
        <v>84630150</v>
      </c>
      <c r="C210" s="4" t="s">
        <v>1335</v>
      </c>
      <c r="D210" s="4" t="s">
        <v>1090</v>
      </c>
      <c r="E210" s="4">
        <v>88610214</v>
      </c>
    </row>
    <row r="211" spans="1:5" x14ac:dyDescent="0.2">
      <c r="A211" s="4" t="s">
        <v>1334</v>
      </c>
      <c r="B211" s="4">
        <v>84631456</v>
      </c>
      <c r="C211" s="4" t="s">
        <v>1292</v>
      </c>
      <c r="D211" s="4" t="s">
        <v>1333</v>
      </c>
      <c r="E211" s="4">
        <v>88610215</v>
      </c>
    </row>
    <row r="212" spans="1:5" x14ac:dyDescent="0.2">
      <c r="A212" s="4" t="s">
        <v>1332</v>
      </c>
      <c r="B212" s="4">
        <v>84631853</v>
      </c>
      <c r="C212" s="4" t="s">
        <v>1331</v>
      </c>
      <c r="D212" s="4" t="s">
        <v>1090</v>
      </c>
      <c r="E212" s="4">
        <v>88610216</v>
      </c>
    </row>
    <row r="213" spans="1:5" x14ac:dyDescent="0.2">
      <c r="A213" s="4" t="s">
        <v>1330</v>
      </c>
      <c r="B213" s="4">
        <v>84631793</v>
      </c>
      <c r="C213" s="4" t="s">
        <v>1329</v>
      </c>
      <c r="D213" s="4" t="s">
        <v>1090</v>
      </c>
      <c r="E213" s="4">
        <v>88610217</v>
      </c>
    </row>
    <row r="214" spans="1:5" x14ac:dyDescent="0.2">
      <c r="A214" s="4" t="s">
        <v>1328</v>
      </c>
      <c r="B214" s="4">
        <v>84631507</v>
      </c>
      <c r="C214" s="4" t="s">
        <v>1123</v>
      </c>
      <c r="D214" s="4" t="s">
        <v>1327</v>
      </c>
      <c r="E214" s="4">
        <v>88610218</v>
      </c>
    </row>
    <row r="215" spans="1:5" x14ac:dyDescent="0.2">
      <c r="A215" s="4" t="s">
        <v>1326</v>
      </c>
      <c r="B215" s="4">
        <v>84631533</v>
      </c>
      <c r="C215" s="4" t="s">
        <v>1196</v>
      </c>
      <c r="D215" s="4" t="s">
        <v>1325</v>
      </c>
      <c r="E215" s="4">
        <v>88610219</v>
      </c>
    </row>
    <row r="216" spans="1:5" x14ac:dyDescent="0.2">
      <c r="A216" s="4" t="s">
        <v>1324</v>
      </c>
      <c r="B216" s="4">
        <v>84631710</v>
      </c>
      <c r="C216" s="4" t="s">
        <v>1323</v>
      </c>
      <c r="D216" s="4" t="s">
        <v>1294</v>
      </c>
      <c r="E216" s="4">
        <v>88610220</v>
      </c>
    </row>
    <row r="217" spans="1:5" x14ac:dyDescent="0.2">
      <c r="A217" s="4" t="s">
        <v>1322</v>
      </c>
      <c r="B217" s="4">
        <v>84632056</v>
      </c>
      <c r="C217" s="4" t="s">
        <v>1321</v>
      </c>
      <c r="D217" s="4" t="s">
        <v>1090</v>
      </c>
      <c r="E217" s="4">
        <v>88610221</v>
      </c>
    </row>
    <row r="218" spans="1:5" x14ac:dyDescent="0.2">
      <c r="A218" s="4" t="s">
        <v>1320</v>
      </c>
      <c r="B218" s="4">
        <v>84632170</v>
      </c>
      <c r="C218" s="4" t="s">
        <v>1319</v>
      </c>
      <c r="D218" s="4" t="s">
        <v>1318</v>
      </c>
      <c r="E218" s="4">
        <v>88610222</v>
      </c>
    </row>
    <row r="219" spans="1:5" x14ac:dyDescent="0.2">
      <c r="A219" s="4" t="s">
        <v>1317</v>
      </c>
      <c r="B219" s="4">
        <v>84631552</v>
      </c>
      <c r="C219" s="4" t="s">
        <v>1316</v>
      </c>
      <c r="D219" s="4" t="s">
        <v>1294</v>
      </c>
      <c r="E219" s="4">
        <v>88610223</v>
      </c>
    </row>
    <row r="220" spans="1:5" x14ac:dyDescent="0.2">
      <c r="A220" s="4" t="s">
        <v>1315</v>
      </c>
      <c r="B220" s="4">
        <v>84631878</v>
      </c>
      <c r="C220" s="4" t="s">
        <v>1139</v>
      </c>
      <c r="D220" s="4" t="s">
        <v>1105</v>
      </c>
      <c r="E220" s="4">
        <v>88610224</v>
      </c>
    </row>
    <row r="221" spans="1:5" x14ac:dyDescent="0.2">
      <c r="A221" s="4" t="s">
        <v>1314</v>
      </c>
      <c r="B221" s="4">
        <v>84631434</v>
      </c>
      <c r="C221" s="4" t="s">
        <v>1258</v>
      </c>
      <c r="D221" s="4" t="s">
        <v>1313</v>
      </c>
      <c r="E221" s="4">
        <v>88610225</v>
      </c>
    </row>
    <row r="222" spans="1:5" x14ac:dyDescent="0.2">
      <c r="A222" s="4" t="s">
        <v>1312</v>
      </c>
      <c r="B222" s="4">
        <v>84631377</v>
      </c>
      <c r="C222" s="4" t="s">
        <v>1311</v>
      </c>
      <c r="D222" s="4" t="s">
        <v>1090</v>
      </c>
      <c r="E222" s="4">
        <v>88610226</v>
      </c>
    </row>
    <row r="223" spans="1:5" x14ac:dyDescent="0.2">
      <c r="A223" s="4" t="s">
        <v>1310</v>
      </c>
      <c r="B223" s="4">
        <v>84631870</v>
      </c>
      <c r="C223" s="4" t="s">
        <v>1309</v>
      </c>
      <c r="D223" s="4" t="s">
        <v>1308</v>
      </c>
      <c r="E223" s="4">
        <v>88610227</v>
      </c>
    </row>
    <row r="224" spans="1:5" x14ac:dyDescent="0.2">
      <c r="A224" s="4" t="s">
        <v>1307</v>
      </c>
      <c r="B224" s="4">
        <v>84631561</v>
      </c>
      <c r="C224" s="4" t="s">
        <v>1303</v>
      </c>
      <c r="D224" s="4" t="s">
        <v>1143</v>
      </c>
      <c r="E224" s="4">
        <v>88610228</v>
      </c>
    </row>
    <row r="225" spans="1:5" x14ac:dyDescent="0.2">
      <c r="A225" s="4" t="s">
        <v>1306</v>
      </c>
      <c r="B225" s="4">
        <v>84631533</v>
      </c>
      <c r="C225" s="4" t="s">
        <v>1196</v>
      </c>
      <c r="D225" s="4" t="s">
        <v>1305</v>
      </c>
      <c r="E225" s="4">
        <v>88610229</v>
      </c>
    </row>
    <row r="226" spans="1:5" x14ac:dyDescent="0.2">
      <c r="A226" s="4" t="s">
        <v>1304</v>
      </c>
      <c r="B226" s="4">
        <v>84631561</v>
      </c>
      <c r="C226" s="4" t="s">
        <v>1303</v>
      </c>
      <c r="D226" s="4" t="s">
        <v>1090</v>
      </c>
      <c r="E226" s="4">
        <v>88610230</v>
      </c>
    </row>
    <row r="227" spans="1:5" x14ac:dyDescent="0.2">
      <c r="A227" s="4" t="s">
        <v>1302</v>
      </c>
      <c r="B227" s="4">
        <v>84632033</v>
      </c>
      <c r="C227" s="4" t="s">
        <v>1301</v>
      </c>
      <c r="D227" s="4" t="s">
        <v>1300</v>
      </c>
      <c r="E227" s="4">
        <v>88610231</v>
      </c>
    </row>
    <row r="228" spans="1:5" x14ac:dyDescent="0.2">
      <c r="A228" s="4" t="s">
        <v>1299</v>
      </c>
      <c r="B228" s="4">
        <v>84631693</v>
      </c>
      <c r="C228" s="4" t="s">
        <v>1226</v>
      </c>
      <c r="D228" s="4" t="s">
        <v>1090</v>
      </c>
      <c r="E228" s="4">
        <v>88610232</v>
      </c>
    </row>
    <row r="229" spans="1:5" x14ac:dyDescent="0.2">
      <c r="A229" s="4" t="s">
        <v>1298</v>
      </c>
      <c r="B229" s="4">
        <v>84631850</v>
      </c>
      <c r="C229" s="4" t="s">
        <v>1260</v>
      </c>
      <c r="D229" s="4" t="s">
        <v>1297</v>
      </c>
      <c r="E229" s="4">
        <v>88610233</v>
      </c>
    </row>
    <row r="230" spans="1:5" x14ac:dyDescent="0.2">
      <c r="A230" s="4" t="s">
        <v>1296</v>
      </c>
      <c r="B230" s="4">
        <v>84631714</v>
      </c>
      <c r="C230" s="4" t="s">
        <v>1295</v>
      </c>
      <c r="D230" s="4" t="s">
        <v>1294</v>
      </c>
      <c r="E230" s="4">
        <v>88610234</v>
      </c>
    </row>
    <row r="231" spans="1:5" x14ac:dyDescent="0.2">
      <c r="A231" s="4" t="s">
        <v>1293</v>
      </c>
      <c r="B231" s="4">
        <v>84631456</v>
      </c>
      <c r="C231" s="4" t="s">
        <v>1292</v>
      </c>
      <c r="D231" s="4" t="s">
        <v>1272</v>
      </c>
      <c r="E231" s="4">
        <v>88610235</v>
      </c>
    </row>
    <row r="232" spans="1:5" x14ac:dyDescent="0.2">
      <c r="A232" s="4" t="s">
        <v>1291</v>
      </c>
      <c r="B232" s="4">
        <v>84631761</v>
      </c>
      <c r="C232" s="4" t="s">
        <v>1147</v>
      </c>
      <c r="D232" s="4" t="s">
        <v>1290</v>
      </c>
      <c r="E232" s="4">
        <v>88610236</v>
      </c>
    </row>
    <row r="233" spans="1:5" x14ac:dyDescent="0.2">
      <c r="A233" s="4" t="s">
        <v>1289</v>
      </c>
      <c r="B233" s="4">
        <v>84632057</v>
      </c>
      <c r="C233" s="4" t="s">
        <v>1288</v>
      </c>
      <c r="D233" s="4" t="s">
        <v>1287</v>
      </c>
      <c r="E233" s="4">
        <v>88610237</v>
      </c>
    </row>
    <row r="234" spans="1:5" x14ac:dyDescent="0.2">
      <c r="A234" s="4" t="s">
        <v>1286</v>
      </c>
      <c r="B234" s="4">
        <v>84631796</v>
      </c>
      <c r="C234" s="4" t="s">
        <v>1285</v>
      </c>
      <c r="D234" s="4" t="s">
        <v>1284</v>
      </c>
      <c r="E234" s="4">
        <v>88610238</v>
      </c>
    </row>
    <row r="235" spans="1:5" x14ac:dyDescent="0.2">
      <c r="A235" s="4" t="s">
        <v>1283</v>
      </c>
      <c r="B235" s="4">
        <v>84631740</v>
      </c>
      <c r="C235" s="4" t="s">
        <v>1282</v>
      </c>
      <c r="D235" s="4" t="s">
        <v>1281</v>
      </c>
      <c r="E235" s="4">
        <v>88610239</v>
      </c>
    </row>
    <row r="236" spans="1:5" x14ac:dyDescent="0.2">
      <c r="A236" s="4" t="s">
        <v>1280</v>
      </c>
      <c r="B236" s="4">
        <v>84631826</v>
      </c>
      <c r="C236" s="4" t="s">
        <v>1279</v>
      </c>
      <c r="D236" s="4" t="s">
        <v>1168</v>
      </c>
      <c r="E236" s="4">
        <v>88610240</v>
      </c>
    </row>
    <row r="237" spans="1:5" x14ac:dyDescent="0.2">
      <c r="A237" s="4" t="s">
        <v>1278</v>
      </c>
      <c r="B237" s="4">
        <v>84631868</v>
      </c>
      <c r="C237" s="4" t="s">
        <v>1277</v>
      </c>
      <c r="D237" s="4" t="s">
        <v>1276</v>
      </c>
      <c r="E237" s="4">
        <v>88610241</v>
      </c>
    </row>
    <row r="238" spans="1:5" x14ac:dyDescent="0.2">
      <c r="A238" s="4" t="s">
        <v>1275</v>
      </c>
      <c r="B238" s="4">
        <v>84631779</v>
      </c>
      <c r="C238" s="4" t="s">
        <v>1104</v>
      </c>
      <c r="D238" s="4" t="s">
        <v>1090</v>
      </c>
      <c r="E238" s="4">
        <v>88610242</v>
      </c>
    </row>
    <row r="239" spans="1:5" x14ac:dyDescent="0.2">
      <c r="A239" s="4" t="s">
        <v>1274</v>
      </c>
      <c r="B239" s="4">
        <v>84631759</v>
      </c>
      <c r="C239" s="4" t="s">
        <v>1273</v>
      </c>
      <c r="D239" s="4" t="s">
        <v>1272</v>
      </c>
      <c r="E239" s="4">
        <v>88610243</v>
      </c>
    </row>
    <row r="240" spans="1:5" x14ac:dyDescent="0.2">
      <c r="A240" s="4" t="s">
        <v>1271</v>
      </c>
      <c r="B240" s="4">
        <v>84631434</v>
      </c>
      <c r="C240" s="4" t="s">
        <v>1258</v>
      </c>
      <c r="D240" s="4" t="s">
        <v>1270</v>
      </c>
      <c r="E240" s="4">
        <v>88610244</v>
      </c>
    </row>
    <row r="241" spans="1:5" x14ac:dyDescent="0.2">
      <c r="A241" s="4" t="s">
        <v>1269</v>
      </c>
      <c r="B241" s="4">
        <v>84631605</v>
      </c>
      <c r="C241" s="4" t="s">
        <v>1268</v>
      </c>
      <c r="D241" s="4" t="s">
        <v>1090</v>
      </c>
      <c r="E241" s="4">
        <v>88610245</v>
      </c>
    </row>
    <row r="242" spans="1:5" x14ac:dyDescent="0.2">
      <c r="A242" s="4" t="s">
        <v>1267</v>
      </c>
      <c r="B242" s="4">
        <v>84630261</v>
      </c>
      <c r="C242" s="4" t="s">
        <v>1266</v>
      </c>
      <c r="D242" s="4" t="s">
        <v>1265</v>
      </c>
      <c r="E242" s="4">
        <v>88610246</v>
      </c>
    </row>
    <row r="243" spans="1:5" x14ac:dyDescent="0.2">
      <c r="A243" s="4" t="s">
        <v>1264</v>
      </c>
      <c r="B243" s="4">
        <v>84631744</v>
      </c>
      <c r="C243" s="4" t="s">
        <v>1263</v>
      </c>
      <c r="D243" s="4" t="s">
        <v>1262</v>
      </c>
      <c r="E243" s="4">
        <v>88610247</v>
      </c>
    </row>
    <row r="244" spans="1:5" x14ac:dyDescent="0.2">
      <c r="A244" s="4" t="s">
        <v>1261</v>
      </c>
      <c r="B244" s="4">
        <v>84631850</v>
      </c>
      <c r="C244" s="4" t="s">
        <v>1260</v>
      </c>
      <c r="D244" s="4" t="s">
        <v>1151</v>
      </c>
      <c r="E244" s="4">
        <v>88610248</v>
      </c>
    </row>
    <row r="245" spans="1:5" x14ac:dyDescent="0.2">
      <c r="A245" s="4" t="s">
        <v>1259</v>
      </c>
      <c r="B245" s="4">
        <v>84631434</v>
      </c>
      <c r="C245" s="4" t="s">
        <v>1258</v>
      </c>
      <c r="D245" s="4" t="s">
        <v>1090</v>
      </c>
      <c r="E245" s="4">
        <v>88610249</v>
      </c>
    </row>
    <row r="246" spans="1:5" x14ac:dyDescent="0.2">
      <c r="A246" s="4" t="s">
        <v>1257</v>
      </c>
      <c r="B246" s="4">
        <v>84631495</v>
      </c>
      <c r="C246" s="4" t="s">
        <v>1256</v>
      </c>
      <c r="D246" s="4" t="s">
        <v>1090</v>
      </c>
      <c r="E246" s="4">
        <v>88610250</v>
      </c>
    </row>
    <row r="247" spans="1:5" x14ac:dyDescent="0.2">
      <c r="A247" s="4" t="s">
        <v>1255</v>
      </c>
      <c r="B247" s="4">
        <v>84632169</v>
      </c>
      <c r="C247" s="4" t="s">
        <v>1254</v>
      </c>
      <c r="D247" s="4" t="s">
        <v>1168</v>
      </c>
      <c r="E247" s="4">
        <v>88610251</v>
      </c>
    </row>
    <row r="248" spans="1:5" x14ac:dyDescent="0.2">
      <c r="A248" s="4" t="s">
        <v>1253</v>
      </c>
      <c r="B248" s="4">
        <v>84631905</v>
      </c>
      <c r="C248" s="4" t="s">
        <v>1252</v>
      </c>
      <c r="D248" s="4" t="s">
        <v>1251</v>
      </c>
      <c r="E248" s="4">
        <v>88610252</v>
      </c>
    </row>
    <row r="249" spans="1:5" x14ac:dyDescent="0.2">
      <c r="A249" s="4" t="s">
        <v>1250</v>
      </c>
      <c r="B249" s="4">
        <v>84631843</v>
      </c>
      <c r="C249" s="4" t="s">
        <v>1249</v>
      </c>
      <c r="D249" s="4" t="s">
        <v>1248</v>
      </c>
      <c r="E249" s="4">
        <v>88610253</v>
      </c>
    </row>
    <row r="250" spans="1:5" x14ac:dyDescent="0.2">
      <c r="A250" s="4" t="s">
        <v>1247</v>
      </c>
      <c r="B250" s="4">
        <v>84632083</v>
      </c>
      <c r="C250" s="4" t="s">
        <v>1246</v>
      </c>
      <c r="D250" s="4" t="s">
        <v>1141</v>
      </c>
      <c r="E250" s="4">
        <v>88610254</v>
      </c>
    </row>
    <row r="251" spans="1:5" x14ac:dyDescent="0.2">
      <c r="A251" s="4" t="s">
        <v>1245</v>
      </c>
      <c r="B251" s="4">
        <v>84631925</v>
      </c>
      <c r="C251" s="4" t="s">
        <v>1244</v>
      </c>
      <c r="D251" s="4" t="s">
        <v>1090</v>
      </c>
      <c r="E251" s="4">
        <v>88610255</v>
      </c>
    </row>
    <row r="252" spans="1:5" x14ac:dyDescent="0.2">
      <c r="A252" s="4" t="s">
        <v>1243</v>
      </c>
      <c r="B252" s="4">
        <v>84631540</v>
      </c>
      <c r="C252" s="4" t="s">
        <v>1242</v>
      </c>
      <c r="D252" s="4" t="s">
        <v>1241</v>
      </c>
      <c r="E252" s="4">
        <v>88610256</v>
      </c>
    </row>
    <row r="253" spans="1:5" x14ac:dyDescent="0.2">
      <c r="A253" s="4" t="s">
        <v>1240</v>
      </c>
      <c r="B253" s="4">
        <v>84630358</v>
      </c>
      <c r="C253" s="4" t="s">
        <v>1239</v>
      </c>
      <c r="D253" s="4" t="s">
        <v>1238</v>
      </c>
      <c r="E253" s="4">
        <v>88610257</v>
      </c>
    </row>
    <row r="254" spans="1:5" x14ac:dyDescent="0.2">
      <c r="A254" s="4" t="s">
        <v>1237</v>
      </c>
      <c r="B254" s="4">
        <v>84631449</v>
      </c>
      <c r="C254" s="4" t="s">
        <v>1236</v>
      </c>
      <c r="D254" s="4" t="s">
        <v>1235</v>
      </c>
      <c r="E254" s="4">
        <v>88610258</v>
      </c>
    </row>
    <row r="255" spans="1:5" x14ac:dyDescent="0.2">
      <c r="A255" s="4" t="s">
        <v>1234</v>
      </c>
      <c r="B255" s="4">
        <v>84632152</v>
      </c>
      <c r="C255" s="4" t="s">
        <v>1233</v>
      </c>
      <c r="D255" s="4" t="s">
        <v>1232</v>
      </c>
      <c r="E255" s="4">
        <v>88610259</v>
      </c>
    </row>
    <row r="256" spans="1:5" x14ac:dyDescent="0.2">
      <c r="A256" s="4" t="s">
        <v>1231</v>
      </c>
      <c r="B256" s="4">
        <v>84631539</v>
      </c>
      <c r="C256" s="4" t="s">
        <v>1140</v>
      </c>
      <c r="D256" s="4" t="s">
        <v>1230</v>
      </c>
      <c r="E256" s="4">
        <v>88610260</v>
      </c>
    </row>
    <row r="257" spans="1:5" x14ac:dyDescent="0.2">
      <c r="A257" s="4" t="s">
        <v>1229</v>
      </c>
      <c r="B257" s="4">
        <v>84631842</v>
      </c>
      <c r="C257" s="4" t="s">
        <v>1175</v>
      </c>
      <c r="D257" s="4" t="s">
        <v>1228</v>
      </c>
      <c r="E257" s="4">
        <v>88610261</v>
      </c>
    </row>
    <row r="258" spans="1:5" x14ac:dyDescent="0.2">
      <c r="A258" s="4" t="s">
        <v>1227</v>
      </c>
      <c r="B258" s="4">
        <v>84631693</v>
      </c>
      <c r="C258" s="4" t="s">
        <v>1226</v>
      </c>
      <c r="D258" s="4" t="s">
        <v>1225</v>
      </c>
      <c r="E258" s="4">
        <v>88610262</v>
      </c>
    </row>
    <row r="259" spans="1:5" x14ac:dyDescent="0.2">
      <c r="A259" s="4" t="s">
        <v>1224</v>
      </c>
      <c r="B259" s="4">
        <v>84632149</v>
      </c>
      <c r="C259" s="4" t="s">
        <v>1223</v>
      </c>
      <c r="D259" s="4" t="s">
        <v>1222</v>
      </c>
      <c r="E259" s="4">
        <v>88610263</v>
      </c>
    </row>
    <row r="260" spans="1:5" x14ac:dyDescent="0.2">
      <c r="A260" s="4" t="s">
        <v>1221</v>
      </c>
      <c r="B260" s="4">
        <v>84631987</v>
      </c>
      <c r="C260" s="4" t="s">
        <v>1220</v>
      </c>
      <c r="D260" s="4" t="s">
        <v>1219</v>
      </c>
      <c r="E260" s="4">
        <v>88610264</v>
      </c>
    </row>
    <row r="261" spans="1:5" x14ac:dyDescent="0.2">
      <c r="A261" s="4" t="s">
        <v>1218</v>
      </c>
      <c r="B261" s="4">
        <v>84632030</v>
      </c>
      <c r="C261" s="4" t="s">
        <v>1217</v>
      </c>
      <c r="D261" s="4" t="s">
        <v>1216</v>
      </c>
      <c r="E261" s="4">
        <v>88610265</v>
      </c>
    </row>
    <row r="262" spans="1:5" x14ac:dyDescent="0.2">
      <c r="A262" s="4" t="str">
        <f t="shared" ref="A262:A269" si="0">B262&amp;D262</f>
        <v>84631451P00052</v>
      </c>
      <c r="B262" s="63">
        <v>84631451</v>
      </c>
      <c r="C262" s="63" t="s">
        <v>1215</v>
      </c>
      <c r="D262" s="63" t="s">
        <v>1214</v>
      </c>
      <c r="E262" s="63">
        <v>88610534</v>
      </c>
    </row>
    <row r="263" spans="1:5" x14ac:dyDescent="0.2">
      <c r="A263" s="4" t="str">
        <f t="shared" si="0"/>
        <v>84631415P00001</v>
      </c>
      <c r="B263" s="63">
        <v>84631415</v>
      </c>
      <c r="C263" s="63" t="s">
        <v>1213</v>
      </c>
      <c r="D263" s="63" t="s">
        <v>1090</v>
      </c>
      <c r="E263" s="63">
        <v>88610615</v>
      </c>
    </row>
    <row r="264" spans="1:5" x14ac:dyDescent="0.2">
      <c r="A264" s="4" t="str">
        <f t="shared" si="0"/>
        <v>84631353P00001</v>
      </c>
      <c r="B264" s="63">
        <v>84631353</v>
      </c>
      <c r="C264" s="63" t="s">
        <v>1212</v>
      </c>
      <c r="D264" s="63" t="s">
        <v>1090</v>
      </c>
      <c r="E264" s="63">
        <v>88610638</v>
      </c>
    </row>
    <row r="265" spans="1:5" x14ac:dyDescent="0.2">
      <c r="A265" s="4" t="str">
        <f t="shared" si="0"/>
        <v>84631360P00001</v>
      </c>
      <c r="B265" s="63">
        <v>84631360</v>
      </c>
      <c r="C265" s="63" t="s">
        <v>1211</v>
      </c>
      <c r="D265" s="63" t="s">
        <v>1090</v>
      </c>
      <c r="E265" s="63">
        <v>88610418</v>
      </c>
    </row>
    <row r="266" spans="1:5" x14ac:dyDescent="0.2">
      <c r="A266" s="4" t="str">
        <f t="shared" si="0"/>
        <v>84631619P00071</v>
      </c>
      <c r="B266" s="63">
        <v>84631619</v>
      </c>
      <c r="C266" s="63" t="s">
        <v>1210</v>
      </c>
      <c r="D266" s="63" t="s">
        <v>1209</v>
      </c>
      <c r="E266" s="63">
        <v>88610719</v>
      </c>
    </row>
    <row r="267" spans="1:5" x14ac:dyDescent="0.2">
      <c r="A267" s="4" t="str">
        <f t="shared" si="0"/>
        <v>84631989P00001</v>
      </c>
      <c r="B267" s="63">
        <v>84631989</v>
      </c>
      <c r="C267" s="63" t="s">
        <v>1208</v>
      </c>
      <c r="D267" s="63" t="s">
        <v>1090</v>
      </c>
      <c r="E267" s="63">
        <v>88610720</v>
      </c>
    </row>
    <row r="268" spans="1:5" x14ac:dyDescent="0.2">
      <c r="A268" s="4" t="str">
        <f t="shared" si="0"/>
        <v>84631541P00001</v>
      </c>
      <c r="B268" s="63">
        <v>84631541</v>
      </c>
      <c r="C268" s="63" t="s">
        <v>1207</v>
      </c>
      <c r="D268" s="63" t="s">
        <v>1090</v>
      </c>
      <c r="E268" s="63">
        <v>88610745</v>
      </c>
    </row>
    <row r="269" spans="1:5" x14ac:dyDescent="0.2">
      <c r="A269" s="4" t="str">
        <f t="shared" si="0"/>
        <v>84630561P00298</v>
      </c>
      <c r="B269" s="63">
        <v>84630561</v>
      </c>
      <c r="C269" s="63" t="s">
        <v>1206</v>
      </c>
      <c r="D269" s="63" t="s">
        <v>1205</v>
      </c>
      <c r="E269" s="63">
        <v>88610749</v>
      </c>
    </row>
    <row r="270" spans="1:5" x14ac:dyDescent="0.2">
      <c r="A270" s="4" t="s">
        <v>1204</v>
      </c>
      <c r="B270" s="63">
        <v>84631482</v>
      </c>
      <c r="C270" s="63" t="s">
        <v>1203</v>
      </c>
      <c r="D270" s="63" t="s">
        <v>1148</v>
      </c>
      <c r="E270" s="63">
        <v>88610767</v>
      </c>
    </row>
    <row r="271" spans="1:5" x14ac:dyDescent="0.2">
      <c r="A271" s="4" t="s">
        <v>1202</v>
      </c>
      <c r="B271" s="63">
        <v>84631383</v>
      </c>
      <c r="C271" s="63" t="s">
        <v>1201</v>
      </c>
      <c r="D271" s="63" t="s">
        <v>1189</v>
      </c>
      <c r="E271" s="63">
        <v>88610513</v>
      </c>
    </row>
    <row r="272" spans="1:5" x14ac:dyDescent="0.2">
      <c r="A272" s="4" t="s">
        <v>1200</v>
      </c>
      <c r="B272" s="63">
        <v>84630250</v>
      </c>
      <c r="C272" s="63" t="s">
        <v>1199</v>
      </c>
      <c r="D272" s="63" t="s">
        <v>1151</v>
      </c>
      <c r="E272" s="63">
        <v>88610768</v>
      </c>
    </row>
    <row r="273" spans="1:5" x14ac:dyDescent="0.2">
      <c r="A273" s="4" t="s">
        <v>1198</v>
      </c>
      <c r="B273" s="63">
        <v>84630861</v>
      </c>
      <c r="C273" s="63" t="s">
        <v>1153</v>
      </c>
      <c r="D273" s="63" t="s">
        <v>1090</v>
      </c>
      <c r="E273" s="63">
        <v>88610783</v>
      </c>
    </row>
    <row r="274" spans="1:5" x14ac:dyDescent="0.2">
      <c r="A274" s="4" t="s">
        <v>1197</v>
      </c>
      <c r="B274" s="63">
        <v>84631533</v>
      </c>
      <c r="C274" s="63" t="s">
        <v>1196</v>
      </c>
      <c r="D274" s="63" t="s">
        <v>1149</v>
      </c>
      <c r="E274" s="63">
        <v>88610784</v>
      </c>
    </row>
    <row r="275" spans="1:5" x14ac:dyDescent="0.2">
      <c r="A275" s="4" t="s">
        <v>1195</v>
      </c>
      <c r="B275" s="63">
        <v>84632246</v>
      </c>
      <c r="C275" s="63" t="s">
        <v>1194</v>
      </c>
      <c r="D275" s="63" t="s">
        <v>1105</v>
      </c>
      <c r="E275" s="63">
        <v>88610278</v>
      </c>
    </row>
    <row r="276" spans="1:5" x14ac:dyDescent="0.2">
      <c r="A276" s="4" t="s">
        <v>1193</v>
      </c>
      <c r="B276" s="63">
        <v>84631827</v>
      </c>
      <c r="C276" s="63" t="s">
        <v>1192</v>
      </c>
      <c r="D276" s="63" t="s">
        <v>1090</v>
      </c>
      <c r="E276" s="63">
        <v>88610785</v>
      </c>
    </row>
    <row r="277" spans="1:5" x14ac:dyDescent="0.2">
      <c r="A277" s="35" t="s">
        <v>1191</v>
      </c>
      <c r="B277" s="63">
        <v>84632195</v>
      </c>
      <c r="C277" s="63" t="s">
        <v>1190</v>
      </c>
      <c r="D277" s="63" t="s">
        <v>1189</v>
      </c>
      <c r="E277" s="48">
        <v>88610892</v>
      </c>
    </row>
    <row r="278" spans="1:5" x14ac:dyDescent="0.2">
      <c r="A278" s="4" t="s">
        <v>1188</v>
      </c>
      <c r="B278" s="63">
        <v>84631574</v>
      </c>
      <c r="C278" s="63" t="s">
        <v>1187</v>
      </c>
      <c r="D278" s="63" t="s">
        <v>1105</v>
      </c>
      <c r="E278" s="63">
        <v>88610890</v>
      </c>
    </row>
    <row r="279" spans="1:5" x14ac:dyDescent="0.2">
      <c r="A279" s="4" t="s">
        <v>1186</v>
      </c>
      <c r="B279" s="63">
        <v>84631575</v>
      </c>
      <c r="C279" s="63" t="s">
        <v>1185</v>
      </c>
      <c r="D279" s="63" t="s">
        <v>1105</v>
      </c>
      <c r="E279" s="63">
        <v>88610282</v>
      </c>
    </row>
    <row r="280" spans="1:5" x14ac:dyDescent="0.2">
      <c r="A280" s="4" t="s">
        <v>1184</v>
      </c>
      <c r="B280" s="63">
        <v>84631576</v>
      </c>
      <c r="C280" s="63" t="s">
        <v>1183</v>
      </c>
      <c r="D280" s="63" t="s">
        <v>1105</v>
      </c>
      <c r="E280" s="63">
        <v>88610891</v>
      </c>
    </row>
    <row r="281" spans="1:5" x14ac:dyDescent="0.2">
      <c r="A281" s="4" t="s">
        <v>1182</v>
      </c>
      <c r="B281" s="63">
        <v>84631577</v>
      </c>
      <c r="C281" s="63" t="s">
        <v>1181</v>
      </c>
      <c r="D281" s="63" t="s">
        <v>1105</v>
      </c>
      <c r="E281" s="63">
        <v>88610660</v>
      </c>
    </row>
    <row r="282" spans="1:5" x14ac:dyDescent="0.2">
      <c r="A282" s="4" t="s">
        <v>1180</v>
      </c>
      <c r="B282" s="63">
        <v>84631629</v>
      </c>
      <c r="C282" s="63" t="s">
        <v>1179</v>
      </c>
      <c r="D282" s="63" t="s">
        <v>1168</v>
      </c>
      <c r="E282" s="63">
        <v>88610924</v>
      </c>
    </row>
    <row r="283" spans="1:5" x14ac:dyDescent="0.2">
      <c r="A283" s="4" t="s">
        <v>1178</v>
      </c>
      <c r="B283" s="63">
        <v>84631911</v>
      </c>
      <c r="C283" s="63" t="s">
        <v>1177</v>
      </c>
      <c r="D283" s="63" t="s">
        <v>1176</v>
      </c>
      <c r="E283" s="63">
        <v>88610965</v>
      </c>
    </row>
    <row r="284" spans="1:5" x14ac:dyDescent="0.2">
      <c r="A284" s="4" t="str">
        <f>B284&amp;D284</f>
        <v>84631842P00304</v>
      </c>
      <c r="B284" s="63">
        <v>84631842</v>
      </c>
      <c r="C284" s="63" t="s">
        <v>1175</v>
      </c>
      <c r="D284" s="63" t="s">
        <v>1174</v>
      </c>
      <c r="E284" s="63">
        <v>88610972</v>
      </c>
    </row>
    <row r="285" spans="1:5" x14ac:dyDescent="0.2">
      <c r="A285" s="4" t="str">
        <f>B285&amp;D285</f>
        <v>84631452P00054</v>
      </c>
      <c r="B285" s="63">
        <v>84631452</v>
      </c>
      <c r="C285" s="63" t="s">
        <v>1173</v>
      </c>
      <c r="D285" s="63" t="s">
        <v>1141</v>
      </c>
      <c r="E285" s="63">
        <v>88610994</v>
      </c>
    </row>
    <row r="286" spans="1:5" x14ac:dyDescent="0.2">
      <c r="A286" s="4" t="str">
        <f>B286&amp;D286</f>
        <v>84631362P00001</v>
      </c>
      <c r="B286" s="63">
        <v>84631362</v>
      </c>
      <c r="C286" s="63" t="s">
        <v>1172</v>
      </c>
      <c r="D286" s="63" t="s">
        <v>1090</v>
      </c>
      <c r="E286" s="63">
        <v>88610418</v>
      </c>
    </row>
    <row r="287" spans="1:5" x14ac:dyDescent="0.2">
      <c r="A287" s="4" t="str">
        <f>B287&amp;D287</f>
        <v>84632191P00001</v>
      </c>
      <c r="B287" s="63">
        <v>84632191</v>
      </c>
      <c r="C287" s="63" t="s">
        <v>1171</v>
      </c>
      <c r="D287" s="63" t="s">
        <v>1090</v>
      </c>
      <c r="E287" s="63">
        <v>88610999</v>
      </c>
    </row>
    <row r="288" spans="1:5" ht="12.75" customHeight="1" x14ac:dyDescent="0.2">
      <c r="A288" s="4" t="s">
        <v>1170</v>
      </c>
      <c r="B288" s="63">
        <v>84631807</v>
      </c>
      <c r="C288" s="68" t="s">
        <v>1169</v>
      </c>
      <c r="D288" s="63" t="s">
        <v>1168</v>
      </c>
      <c r="E288" s="48">
        <v>88610995</v>
      </c>
    </row>
    <row r="289" spans="1:5" x14ac:dyDescent="0.2">
      <c r="A289" s="4" t="str">
        <f>B289&amp;D289</f>
        <v>84631755P00001</v>
      </c>
      <c r="B289" s="63">
        <v>84631755</v>
      </c>
      <c r="C289" s="63" t="s">
        <v>1167</v>
      </c>
      <c r="D289" s="63" t="s">
        <v>1090</v>
      </c>
      <c r="E289" s="63">
        <v>88610689</v>
      </c>
    </row>
    <row r="290" spans="1:5" x14ac:dyDescent="0.2">
      <c r="A290" s="4" t="s">
        <v>1166</v>
      </c>
      <c r="B290" s="63">
        <v>84632298</v>
      </c>
      <c r="C290" s="63" t="s">
        <v>1165</v>
      </c>
      <c r="D290" s="63" t="s">
        <v>1090</v>
      </c>
      <c r="E290" s="63">
        <v>88610692</v>
      </c>
    </row>
    <row r="291" spans="1:5" x14ac:dyDescent="0.2">
      <c r="A291" s="4" t="s">
        <v>1164</v>
      </c>
      <c r="B291" s="63">
        <v>84631797</v>
      </c>
      <c r="C291" s="63" t="s">
        <v>1163</v>
      </c>
      <c r="D291" s="63" t="s">
        <v>1162</v>
      </c>
      <c r="E291" s="63">
        <v>88611053</v>
      </c>
    </row>
    <row r="292" spans="1:5" x14ac:dyDescent="0.2">
      <c r="A292" s="4" t="s">
        <v>1161</v>
      </c>
      <c r="B292" s="63">
        <v>84631774</v>
      </c>
      <c r="C292" s="48" t="s">
        <v>1160</v>
      </c>
      <c r="D292" s="63" t="s">
        <v>1159</v>
      </c>
      <c r="E292" s="63">
        <v>88611051</v>
      </c>
    </row>
    <row r="293" spans="1:5" x14ac:dyDescent="0.2">
      <c r="A293" s="4" t="str">
        <f t="shared" ref="A293:A312" si="1">B293&amp;D293</f>
        <v>84631804P00062</v>
      </c>
      <c r="B293" s="63">
        <v>84631804</v>
      </c>
      <c r="C293" s="63" t="s">
        <v>1158</v>
      </c>
      <c r="D293" s="63" t="s">
        <v>1157</v>
      </c>
      <c r="E293" s="63">
        <v>88611101</v>
      </c>
    </row>
    <row r="294" spans="1:5" x14ac:dyDescent="0.2">
      <c r="A294" s="4" t="str">
        <f t="shared" si="1"/>
        <v>84631372P00001</v>
      </c>
      <c r="B294" s="63">
        <v>84631372</v>
      </c>
      <c r="C294" s="63" t="s">
        <v>1156</v>
      </c>
      <c r="D294" s="63" t="s">
        <v>1090</v>
      </c>
      <c r="E294" s="63">
        <v>88610038</v>
      </c>
    </row>
    <row r="295" spans="1:5" x14ac:dyDescent="0.2">
      <c r="A295" s="4" t="str">
        <f t="shared" si="1"/>
        <v>84631383P00001</v>
      </c>
      <c r="B295" s="63">
        <v>84631383</v>
      </c>
      <c r="C295" s="63" t="s">
        <v>1134</v>
      </c>
      <c r="D295" s="63" t="s">
        <v>1090</v>
      </c>
      <c r="E295" s="63">
        <v>88610727</v>
      </c>
    </row>
    <row r="296" spans="1:5" x14ac:dyDescent="0.2">
      <c r="A296" s="4" t="str">
        <f t="shared" si="1"/>
        <v>84631557P00001</v>
      </c>
      <c r="B296" s="63">
        <v>84631557</v>
      </c>
      <c r="C296" s="63" t="s">
        <v>1155</v>
      </c>
      <c r="D296" s="63" t="s">
        <v>1090</v>
      </c>
      <c r="E296" s="63">
        <v>88611147</v>
      </c>
    </row>
    <row r="297" spans="1:5" x14ac:dyDescent="0.2">
      <c r="A297" s="4" t="str">
        <f t="shared" si="1"/>
        <v>84632069P00001</v>
      </c>
      <c r="B297" s="63">
        <v>84632069</v>
      </c>
      <c r="C297" s="63" t="s">
        <v>1154</v>
      </c>
      <c r="D297" s="63" t="s">
        <v>1090</v>
      </c>
      <c r="E297" s="63">
        <v>88611247</v>
      </c>
    </row>
    <row r="298" spans="1:5" x14ac:dyDescent="0.2">
      <c r="A298" s="4" t="str">
        <f t="shared" si="1"/>
        <v>84631390P00002</v>
      </c>
      <c r="B298" s="63">
        <v>84631390</v>
      </c>
      <c r="C298" s="63" t="s">
        <v>1153</v>
      </c>
      <c r="D298" s="63" t="s">
        <v>1133</v>
      </c>
      <c r="E298" s="63">
        <v>88611256</v>
      </c>
    </row>
    <row r="299" spans="1:5" x14ac:dyDescent="0.2">
      <c r="A299" s="4" t="str">
        <f t="shared" si="1"/>
        <v>84631354P00006</v>
      </c>
      <c r="B299" s="63">
        <v>84631354</v>
      </c>
      <c r="C299" s="63" t="s">
        <v>1152</v>
      </c>
      <c r="D299" s="63" t="s">
        <v>1151</v>
      </c>
      <c r="E299" s="63">
        <v>88611257</v>
      </c>
    </row>
    <row r="300" spans="1:5" x14ac:dyDescent="0.2">
      <c r="A300" s="4" t="str">
        <f t="shared" si="1"/>
        <v>84631361P00037</v>
      </c>
      <c r="B300" s="63">
        <v>84631361</v>
      </c>
      <c r="C300" s="63" t="s">
        <v>1122</v>
      </c>
      <c r="D300" s="63" t="s">
        <v>1150</v>
      </c>
      <c r="E300" s="63">
        <v>88611306</v>
      </c>
    </row>
    <row r="301" spans="1:5" x14ac:dyDescent="0.2">
      <c r="A301" s="4" t="str">
        <f t="shared" si="1"/>
        <v>84631501P00020</v>
      </c>
      <c r="B301" s="63">
        <v>84631501</v>
      </c>
      <c r="C301" s="63" t="s">
        <v>1131</v>
      </c>
      <c r="D301" s="63" t="s">
        <v>1149</v>
      </c>
      <c r="E301" s="63">
        <v>88610784</v>
      </c>
    </row>
    <row r="302" spans="1:5" x14ac:dyDescent="0.2">
      <c r="A302" s="4" t="str">
        <f t="shared" si="1"/>
        <v>84631761P00029</v>
      </c>
      <c r="B302" s="63">
        <v>84631761</v>
      </c>
      <c r="C302" s="63" t="s">
        <v>1147</v>
      </c>
      <c r="D302" s="63" t="s">
        <v>1148</v>
      </c>
      <c r="E302" s="63">
        <v>88611393</v>
      </c>
    </row>
    <row r="303" spans="1:5" x14ac:dyDescent="0.2">
      <c r="A303" s="4" t="str">
        <f t="shared" si="1"/>
        <v>84631761P00094</v>
      </c>
      <c r="B303" s="63">
        <v>84631761</v>
      </c>
      <c r="C303" s="63" t="s">
        <v>1147</v>
      </c>
      <c r="D303" s="63" t="s">
        <v>1146</v>
      </c>
      <c r="E303" s="63">
        <v>88611404</v>
      </c>
    </row>
    <row r="304" spans="1:5" x14ac:dyDescent="0.2">
      <c r="A304" s="4" t="str">
        <f t="shared" si="1"/>
        <v>84631612P00001</v>
      </c>
      <c r="B304" s="63">
        <v>84631612</v>
      </c>
      <c r="C304" s="63" t="s">
        <v>1145</v>
      </c>
      <c r="D304" s="63" t="s">
        <v>1090</v>
      </c>
      <c r="E304" s="63">
        <v>88610837</v>
      </c>
    </row>
    <row r="305" spans="1:5" x14ac:dyDescent="0.2">
      <c r="A305" s="4" t="str">
        <f t="shared" si="1"/>
        <v>84631763P00004</v>
      </c>
      <c r="B305" s="63">
        <v>84631763</v>
      </c>
      <c r="C305" s="63" t="s">
        <v>1142</v>
      </c>
      <c r="D305" s="63" t="s">
        <v>1099</v>
      </c>
      <c r="E305" s="63">
        <v>88611434</v>
      </c>
    </row>
    <row r="306" spans="1:5" x14ac:dyDescent="0.2">
      <c r="A306" s="4" t="str">
        <f t="shared" si="1"/>
        <v>84630463P00033</v>
      </c>
      <c r="B306" s="63">
        <v>84630463</v>
      </c>
      <c r="C306" s="63" t="s">
        <v>1144</v>
      </c>
      <c r="D306" s="63" t="s">
        <v>1143</v>
      </c>
      <c r="E306" s="63">
        <v>88611436</v>
      </c>
    </row>
    <row r="307" spans="1:5" x14ac:dyDescent="0.2">
      <c r="A307" s="4" t="str">
        <f t="shared" si="1"/>
        <v>84631763P00054</v>
      </c>
      <c r="B307" s="63">
        <v>84631763</v>
      </c>
      <c r="C307" s="63" t="s">
        <v>1142</v>
      </c>
      <c r="D307" s="63" t="s">
        <v>1141</v>
      </c>
      <c r="E307" s="63">
        <v>88611446</v>
      </c>
    </row>
    <row r="308" spans="1:5" x14ac:dyDescent="0.2">
      <c r="A308" s="4" t="str">
        <f t="shared" si="1"/>
        <v>84631539P00122</v>
      </c>
      <c r="B308" s="63">
        <v>84631539</v>
      </c>
      <c r="C308" s="63" t="s">
        <v>1140</v>
      </c>
      <c r="D308" s="63" t="s">
        <v>1129</v>
      </c>
      <c r="E308" s="63">
        <v>88611197</v>
      </c>
    </row>
    <row r="309" spans="1:5" x14ac:dyDescent="0.2">
      <c r="A309" s="4" t="str">
        <f t="shared" si="1"/>
        <v>84631878P00131</v>
      </c>
      <c r="B309" s="63">
        <v>84631878</v>
      </c>
      <c r="C309" s="48" t="s">
        <v>1139</v>
      </c>
      <c r="D309" s="64" t="s">
        <v>1138</v>
      </c>
      <c r="E309" s="63">
        <v>88611461</v>
      </c>
    </row>
    <row r="310" spans="1:5" x14ac:dyDescent="0.2">
      <c r="A310" s="4" t="str">
        <f t="shared" si="1"/>
        <v>84631389P00002</v>
      </c>
      <c r="B310" s="63">
        <v>84631389</v>
      </c>
      <c r="C310" s="63" t="s">
        <v>1137</v>
      </c>
      <c r="D310" s="63" t="s">
        <v>1133</v>
      </c>
      <c r="E310" s="63">
        <v>88610590</v>
      </c>
    </row>
    <row r="311" spans="1:5" x14ac:dyDescent="0.2">
      <c r="A311" s="4" t="str">
        <f t="shared" si="1"/>
        <v>84631366P00034</v>
      </c>
      <c r="B311" s="63">
        <v>84631366</v>
      </c>
      <c r="C311" s="63" t="s">
        <v>1136</v>
      </c>
      <c r="D311" s="63" t="s">
        <v>1135</v>
      </c>
      <c r="E311" s="63">
        <v>88611470</v>
      </c>
    </row>
    <row r="312" spans="1:5" x14ac:dyDescent="0.2">
      <c r="A312" s="4" t="str">
        <f t="shared" si="1"/>
        <v>84631606P00002</v>
      </c>
      <c r="B312" s="63">
        <v>84631606</v>
      </c>
      <c r="C312" s="63" t="s">
        <v>1134</v>
      </c>
      <c r="D312" s="63" t="s">
        <v>1133</v>
      </c>
      <c r="E312" s="63">
        <v>88610727</v>
      </c>
    </row>
    <row r="313" spans="1:5" x14ac:dyDescent="0.2">
      <c r="A313" s="4" t="s">
        <v>1132</v>
      </c>
      <c r="B313" s="63">
        <v>84631501</v>
      </c>
      <c r="C313" s="63" t="s">
        <v>1131</v>
      </c>
      <c r="D313" s="63" t="s">
        <v>1090</v>
      </c>
      <c r="E313" s="63">
        <v>88610512</v>
      </c>
    </row>
    <row r="314" spans="1:5" x14ac:dyDescent="0.2">
      <c r="A314" s="4" t="str">
        <f t="shared" ref="A314:A321" si="2">B314&amp;D314</f>
        <v>84631594P00122</v>
      </c>
      <c r="B314" s="63">
        <v>84631594</v>
      </c>
      <c r="C314" s="63" t="s">
        <v>1130</v>
      </c>
      <c r="D314" s="63" t="s">
        <v>1129</v>
      </c>
      <c r="E314" s="63">
        <v>88611544</v>
      </c>
    </row>
    <row r="315" spans="1:5" x14ac:dyDescent="0.2">
      <c r="A315" s="4" t="str">
        <f t="shared" si="2"/>
        <v>84631579P00114</v>
      </c>
      <c r="B315" s="63">
        <v>84631579</v>
      </c>
      <c r="C315" s="63" t="s">
        <v>1128</v>
      </c>
      <c r="D315" s="63" t="s">
        <v>1127</v>
      </c>
      <c r="E315" s="63">
        <v>88611546</v>
      </c>
    </row>
    <row r="316" spans="1:5" x14ac:dyDescent="0.2">
      <c r="A316" s="4" t="str">
        <f t="shared" si="2"/>
        <v>84632130P00001</v>
      </c>
      <c r="B316" s="63">
        <v>84632130</v>
      </c>
      <c r="C316" s="63" t="s">
        <v>1126</v>
      </c>
      <c r="D316" s="63" t="s">
        <v>1090</v>
      </c>
      <c r="E316" s="63">
        <v>88611473</v>
      </c>
    </row>
    <row r="317" spans="1:5" x14ac:dyDescent="0.2">
      <c r="A317" s="4" t="str">
        <f t="shared" si="2"/>
        <v>84631768P00001</v>
      </c>
      <c r="B317" s="63">
        <v>84631768</v>
      </c>
      <c r="C317" s="48" t="s">
        <v>1125</v>
      </c>
      <c r="D317" s="63" t="s">
        <v>1090</v>
      </c>
      <c r="E317" s="63">
        <v>88611542</v>
      </c>
    </row>
    <row r="318" spans="1:5" x14ac:dyDescent="0.2">
      <c r="A318" s="4" t="str">
        <f t="shared" si="2"/>
        <v>84631416P00001</v>
      </c>
      <c r="B318" s="63">
        <v>84631416</v>
      </c>
      <c r="C318" s="63" t="s">
        <v>1124</v>
      </c>
      <c r="D318" s="63" t="s">
        <v>1090</v>
      </c>
      <c r="E318" s="63">
        <v>88610034</v>
      </c>
    </row>
    <row r="319" spans="1:5" x14ac:dyDescent="0.2">
      <c r="A319" s="4" t="str">
        <f t="shared" si="2"/>
        <v>84631507P00001</v>
      </c>
      <c r="B319" s="63">
        <v>84631507</v>
      </c>
      <c r="C319" s="63" t="s">
        <v>1123</v>
      </c>
      <c r="D319" s="63" t="s">
        <v>1090</v>
      </c>
      <c r="E319" s="63">
        <v>88611562</v>
      </c>
    </row>
    <row r="320" spans="1:5" x14ac:dyDescent="0.2">
      <c r="A320" s="4" t="str">
        <f t="shared" si="2"/>
        <v>84631361P00001</v>
      </c>
      <c r="B320" s="63">
        <v>84631361</v>
      </c>
      <c r="C320" s="63" t="s">
        <v>1122</v>
      </c>
      <c r="D320" s="63" t="s">
        <v>1090</v>
      </c>
      <c r="E320" s="63">
        <v>88610338</v>
      </c>
    </row>
    <row r="321" spans="1:5" x14ac:dyDescent="0.2">
      <c r="A321" s="4" t="str">
        <f t="shared" si="2"/>
        <v>84631840P00075</v>
      </c>
      <c r="B321" s="63">
        <v>84631840</v>
      </c>
      <c r="C321" s="64" t="s">
        <v>1121</v>
      </c>
      <c r="D321" s="64" t="s">
        <v>1120</v>
      </c>
      <c r="E321" s="63">
        <v>88611575</v>
      </c>
    </row>
    <row r="322" spans="1:5" ht="14.25" x14ac:dyDescent="0.25">
      <c r="A322" s="67" t="s">
        <v>1119</v>
      </c>
      <c r="B322" s="63">
        <v>84632184</v>
      </c>
      <c r="C322" s="67" t="s">
        <v>1118</v>
      </c>
      <c r="D322" s="64" t="s">
        <v>1117</v>
      </c>
      <c r="E322" s="66">
        <v>88611596</v>
      </c>
    </row>
    <row r="323" spans="1:5" x14ac:dyDescent="0.2">
      <c r="A323" s="4" t="str">
        <f>B323&amp;D323</f>
        <v>84631930P00321</v>
      </c>
      <c r="B323" s="63">
        <v>84631930</v>
      </c>
      <c r="C323" s="63" t="s">
        <v>1116</v>
      </c>
      <c r="D323" s="63" t="s">
        <v>1115</v>
      </c>
      <c r="E323" s="63">
        <v>88611355</v>
      </c>
    </row>
    <row r="324" spans="1:5" x14ac:dyDescent="0.2">
      <c r="A324" s="4" t="str">
        <f>B324&amp;D324</f>
        <v>84631365P00001</v>
      </c>
      <c r="B324" s="63">
        <v>84631365</v>
      </c>
      <c r="C324" s="63" t="s">
        <v>1114</v>
      </c>
      <c r="D324" s="63" t="s">
        <v>1090</v>
      </c>
      <c r="E324" s="63">
        <v>88611598</v>
      </c>
    </row>
    <row r="325" spans="1:5" x14ac:dyDescent="0.2">
      <c r="A325" s="4" t="s">
        <v>1113</v>
      </c>
      <c r="B325" s="63">
        <v>84631569</v>
      </c>
      <c r="C325" s="63" t="s">
        <v>1112</v>
      </c>
      <c r="D325" s="63" t="s">
        <v>1111</v>
      </c>
      <c r="E325" s="63">
        <v>88611642</v>
      </c>
    </row>
    <row r="326" spans="1:5" x14ac:dyDescent="0.2">
      <c r="A326" s="4" t="str">
        <f>B326&amp;D326</f>
        <v>84631563P00001</v>
      </c>
      <c r="B326" s="63">
        <v>84631563</v>
      </c>
      <c r="C326" s="63" t="s">
        <v>1110</v>
      </c>
      <c r="D326" s="63" t="s">
        <v>1090</v>
      </c>
      <c r="E326" s="63">
        <v>88611657</v>
      </c>
    </row>
    <row r="327" spans="1:5" x14ac:dyDescent="0.2">
      <c r="A327" s="4" t="str">
        <f>B327&amp;D327</f>
        <v>84631803P00001</v>
      </c>
      <c r="B327" s="65">
        <v>84631803</v>
      </c>
      <c r="C327" s="64" t="s">
        <v>1109</v>
      </c>
      <c r="D327" s="64" t="s">
        <v>1090</v>
      </c>
      <c r="E327" s="63">
        <v>88610766</v>
      </c>
    </row>
    <row r="328" spans="1:5" x14ac:dyDescent="0.2">
      <c r="A328" s="4" t="str">
        <f>B328&amp;D328</f>
        <v>84632262P00498</v>
      </c>
      <c r="B328" s="63">
        <v>84632262</v>
      </c>
      <c r="C328" s="63" t="s">
        <v>1108</v>
      </c>
      <c r="D328" s="63" t="s">
        <v>1107</v>
      </c>
      <c r="E328" s="63">
        <v>88611701</v>
      </c>
    </row>
    <row r="329" spans="1:5" x14ac:dyDescent="0.2">
      <c r="A329" s="4" t="str">
        <f>B329&amp;D329</f>
        <v>84632282P00023</v>
      </c>
      <c r="B329" s="63">
        <v>84632282</v>
      </c>
      <c r="C329" s="63" t="s">
        <v>1106</v>
      </c>
      <c r="D329" s="63" t="s">
        <v>1105</v>
      </c>
      <c r="E329" s="63">
        <v>88610392</v>
      </c>
    </row>
    <row r="330" spans="1:5" x14ac:dyDescent="0.2">
      <c r="A330" s="4" t="str">
        <f>B330&amp;D330</f>
        <v>84631779P00368</v>
      </c>
      <c r="B330" s="63">
        <v>84631779</v>
      </c>
      <c r="C330" s="63" t="s">
        <v>1104</v>
      </c>
      <c r="D330" s="63" t="s">
        <v>1103</v>
      </c>
      <c r="E330" s="63">
        <v>88610404</v>
      </c>
    </row>
    <row r="331" spans="1:5" x14ac:dyDescent="0.2">
      <c r="A331" s="4" t="s">
        <v>1102</v>
      </c>
      <c r="B331" s="63">
        <v>84631785</v>
      </c>
      <c r="C331" s="63" t="s">
        <v>1101</v>
      </c>
      <c r="D331" s="63" t="s">
        <v>1090</v>
      </c>
      <c r="E331" s="63">
        <v>88611742</v>
      </c>
    </row>
    <row r="332" spans="1:5" x14ac:dyDescent="0.2">
      <c r="A332" s="4" t="str">
        <f t="shared" ref="A332:A363" si="3">B332&amp;D332</f>
        <v>84631358P00004</v>
      </c>
      <c r="B332" s="63">
        <v>84631358</v>
      </c>
      <c r="C332" s="63" t="s">
        <v>1100</v>
      </c>
      <c r="D332" s="63" t="s">
        <v>1099</v>
      </c>
      <c r="E332" s="63">
        <v>88611750</v>
      </c>
    </row>
    <row r="333" spans="1:5" x14ac:dyDescent="0.2">
      <c r="A333" s="4" t="str">
        <f t="shared" si="3"/>
        <v>84631556P00515</v>
      </c>
      <c r="B333" s="63">
        <v>84631556</v>
      </c>
      <c r="C333" s="63" t="s">
        <v>1098</v>
      </c>
      <c r="D333" s="63" t="s">
        <v>1097</v>
      </c>
      <c r="E333" s="63">
        <v>88611751</v>
      </c>
    </row>
    <row r="334" spans="1:5" x14ac:dyDescent="0.2">
      <c r="A334" s="4" t="str">
        <f t="shared" si="3"/>
        <v>84631488P00147</v>
      </c>
      <c r="B334" s="63">
        <v>84631488</v>
      </c>
      <c r="C334" s="63" t="s">
        <v>2049</v>
      </c>
      <c r="D334" s="63" t="s">
        <v>2050</v>
      </c>
      <c r="E334" s="63">
        <v>88611785</v>
      </c>
    </row>
    <row r="335" spans="1:5" x14ac:dyDescent="0.2">
      <c r="A335" s="4" t="str">
        <f t="shared" si="3"/>
        <v>84632170P00001</v>
      </c>
      <c r="B335" s="63">
        <v>84632170</v>
      </c>
      <c r="C335" s="63" t="s">
        <v>1319</v>
      </c>
      <c r="D335" s="63" t="s">
        <v>1090</v>
      </c>
      <c r="E335" s="63">
        <v>88611714</v>
      </c>
    </row>
    <row r="336" spans="1:5" x14ac:dyDescent="0.2">
      <c r="A336" s="4" t="str">
        <f t="shared" si="3"/>
        <v>84631561P00173</v>
      </c>
      <c r="B336" s="63">
        <v>84631561</v>
      </c>
      <c r="C336" s="63" t="s">
        <v>1303</v>
      </c>
      <c r="D336" s="63" t="s">
        <v>2051</v>
      </c>
      <c r="E336" s="63">
        <v>88611090</v>
      </c>
    </row>
    <row r="337" spans="1:5" x14ac:dyDescent="0.2">
      <c r="A337" s="4" t="str">
        <f t="shared" si="3"/>
        <v>84631577P00154</v>
      </c>
      <c r="B337" s="63">
        <v>84631577</v>
      </c>
      <c r="C337" s="63" t="s">
        <v>1181</v>
      </c>
      <c r="D337" s="63" t="s">
        <v>2785</v>
      </c>
      <c r="E337" s="63">
        <v>88611808</v>
      </c>
    </row>
    <row r="338" spans="1:5" x14ac:dyDescent="0.2">
      <c r="A338" s="4" t="str">
        <f t="shared" si="3"/>
        <v>84631648P00001</v>
      </c>
      <c r="B338" s="63">
        <v>84631648</v>
      </c>
      <c r="C338" s="63" t="s">
        <v>2708</v>
      </c>
      <c r="D338" s="63" t="s">
        <v>1090</v>
      </c>
      <c r="E338" s="63">
        <v>88610561</v>
      </c>
    </row>
    <row r="339" spans="1:5" x14ac:dyDescent="0.2">
      <c r="A339" s="4" t="str">
        <f t="shared" si="3"/>
        <v>84631618P00002</v>
      </c>
      <c r="B339" s="63">
        <v>84631618</v>
      </c>
      <c r="C339" s="63" t="s">
        <v>2426</v>
      </c>
      <c r="D339" s="63" t="s">
        <v>1133</v>
      </c>
      <c r="E339" s="63">
        <v>88611821</v>
      </c>
    </row>
    <row r="340" spans="1:5" x14ac:dyDescent="0.2">
      <c r="A340" s="4" t="str">
        <f t="shared" si="3"/>
        <v>84632047P00172</v>
      </c>
      <c r="B340" s="63">
        <v>84632047</v>
      </c>
      <c r="C340" s="63" t="s">
        <v>2926</v>
      </c>
      <c r="D340" s="63" t="s">
        <v>2927</v>
      </c>
      <c r="E340" s="63">
        <v>88611800</v>
      </c>
    </row>
    <row r="341" spans="1:5" x14ac:dyDescent="0.2">
      <c r="A341" s="4" t="str">
        <f t="shared" si="3"/>
        <v>84631904P00006</v>
      </c>
      <c r="B341" s="63">
        <v>84631904</v>
      </c>
      <c r="C341" s="63" t="s">
        <v>2200</v>
      </c>
      <c r="D341" s="63" t="s">
        <v>1151</v>
      </c>
      <c r="E341" s="63">
        <v>88611305</v>
      </c>
    </row>
    <row r="342" spans="1:5" x14ac:dyDescent="0.2">
      <c r="A342" s="4" t="str">
        <f t="shared" si="3"/>
        <v>84631424P00001</v>
      </c>
      <c r="B342" s="63">
        <v>84631424</v>
      </c>
      <c r="C342" s="63" t="s">
        <v>2560</v>
      </c>
      <c r="D342" s="63" t="s">
        <v>1090</v>
      </c>
      <c r="E342" s="63">
        <v>88611846</v>
      </c>
    </row>
    <row r="343" spans="1:5" x14ac:dyDescent="0.2">
      <c r="A343" s="4" t="str">
        <f t="shared" si="3"/>
        <v>84631621P00001</v>
      </c>
      <c r="B343" s="63">
        <v>84631621</v>
      </c>
      <c r="C343" s="63" t="s">
        <v>2260</v>
      </c>
      <c r="D343" s="63" t="s">
        <v>1090</v>
      </c>
      <c r="E343" s="63">
        <v>88610691</v>
      </c>
    </row>
    <row r="344" spans="1:5" x14ac:dyDescent="0.2">
      <c r="A344" s="4" t="s">
        <v>2928</v>
      </c>
      <c r="B344" s="63">
        <v>84632034</v>
      </c>
      <c r="C344" s="63" t="s">
        <v>2929</v>
      </c>
      <c r="D344" s="63" t="s">
        <v>1294</v>
      </c>
      <c r="E344" s="63">
        <v>88611890</v>
      </c>
    </row>
    <row r="345" spans="1:5" x14ac:dyDescent="0.2">
      <c r="A345" s="4" t="str">
        <f t="shared" si="3"/>
        <v>84631981P00356</v>
      </c>
      <c r="B345" s="63">
        <v>84631981</v>
      </c>
      <c r="C345" s="63" t="s">
        <v>2687</v>
      </c>
      <c r="D345" s="63" t="s">
        <v>2930</v>
      </c>
      <c r="E345" s="63">
        <v>88611909</v>
      </c>
    </row>
    <row r="346" spans="1:5" x14ac:dyDescent="0.2">
      <c r="A346" s="4" t="str">
        <f t="shared" si="3"/>
        <v>84631408P00006</v>
      </c>
      <c r="B346" s="63">
        <v>84631408</v>
      </c>
      <c r="C346" s="63" t="s">
        <v>1719</v>
      </c>
      <c r="D346" s="63" t="s">
        <v>1151</v>
      </c>
      <c r="E346" s="63">
        <v>88611921</v>
      </c>
    </row>
    <row r="347" spans="1:5" x14ac:dyDescent="0.2">
      <c r="A347" s="4" t="str">
        <f t="shared" si="3"/>
        <v>84631728P00001</v>
      </c>
      <c r="B347" s="63">
        <v>84631728</v>
      </c>
      <c r="C347" s="63" t="s">
        <v>2273</v>
      </c>
      <c r="D347" s="63" t="s">
        <v>1090</v>
      </c>
      <c r="E347" s="63">
        <v>88611185</v>
      </c>
    </row>
    <row r="348" spans="1:5" x14ac:dyDescent="0.2">
      <c r="A348" s="4" t="str">
        <f t="shared" si="3"/>
        <v>84631946P00001</v>
      </c>
      <c r="B348" s="63">
        <v>84631946</v>
      </c>
      <c r="C348" s="63" t="s">
        <v>2932</v>
      </c>
      <c r="D348" s="63" t="s">
        <v>1090</v>
      </c>
      <c r="E348" s="63">
        <v>88611651</v>
      </c>
    </row>
    <row r="349" spans="1:5" x14ac:dyDescent="0.2">
      <c r="A349" s="4" t="str">
        <f t="shared" si="3"/>
        <v>84631686P00001</v>
      </c>
      <c r="B349" s="63">
        <v>84631686</v>
      </c>
      <c r="C349" s="63" t="s">
        <v>2295</v>
      </c>
      <c r="D349" s="63" t="s">
        <v>1090</v>
      </c>
      <c r="E349" s="63">
        <v>88611134</v>
      </c>
    </row>
    <row r="350" spans="1:5" x14ac:dyDescent="0.2">
      <c r="A350" s="4" t="str">
        <f>B350&amp;D350</f>
        <v>84632009P00049</v>
      </c>
      <c r="B350" s="63">
        <v>84632009</v>
      </c>
      <c r="C350" s="63" t="s">
        <v>2641</v>
      </c>
      <c r="D350" s="63" t="s">
        <v>1602</v>
      </c>
      <c r="E350" s="63">
        <v>88611264</v>
      </c>
    </row>
    <row r="351" spans="1:5" x14ac:dyDescent="0.2">
      <c r="A351" s="4" t="str">
        <f t="shared" si="3"/>
        <v>84632285P00510</v>
      </c>
      <c r="B351" s="63">
        <v>84632285</v>
      </c>
      <c r="C351" s="63" t="s">
        <v>2933</v>
      </c>
      <c r="D351" s="63" t="s">
        <v>2934</v>
      </c>
      <c r="E351" s="63">
        <v>88611943</v>
      </c>
    </row>
    <row r="352" spans="1:5" x14ac:dyDescent="0.2">
      <c r="A352" s="4" t="str">
        <f t="shared" si="3"/>
        <v>84631556P00069</v>
      </c>
      <c r="B352" s="63">
        <v>84631556</v>
      </c>
      <c r="C352" s="63" t="s">
        <v>1098</v>
      </c>
      <c r="D352" s="63" t="s">
        <v>2935</v>
      </c>
      <c r="E352" s="63">
        <v>88611968</v>
      </c>
    </row>
    <row r="353" spans="1:5" x14ac:dyDescent="0.2">
      <c r="A353" s="4" t="str">
        <f t="shared" si="3"/>
        <v>84631563P00010</v>
      </c>
      <c r="B353" s="63">
        <v>84631563</v>
      </c>
      <c r="C353" s="63" t="s">
        <v>1110</v>
      </c>
      <c r="D353" s="63" t="s">
        <v>1294</v>
      </c>
      <c r="E353" s="63">
        <v>88611976</v>
      </c>
    </row>
    <row r="354" spans="1:5" x14ac:dyDescent="0.2">
      <c r="A354" s="4" t="str">
        <f t="shared" si="3"/>
        <v>84631518P00195</v>
      </c>
      <c r="B354" s="63">
        <v>84631518</v>
      </c>
      <c r="C354" s="63" t="s">
        <v>2425</v>
      </c>
      <c r="D354" s="63" t="s">
        <v>2936</v>
      </c>
      <c r="E354" s="63">
        <v>88611984</v>
      </c>
    </row>
    <row r="355" spans="1:5" x14ac:dyDescent="0.2">
      <c r="A355" s="4" t="str">
        <f t="shared" si="3"/>
        <v>84631350P00001</v>
      </c>
      <c r="B355" s="63">
        <v>84631350</v>
      </c>
      <c r="C355" s="63" t="s">
        <v>3084</v>
      </c>
      <c r="D355" s="63" t="s">
        <v>1090</v>
      </c>
      <c r="E355" s="63">
        <v>88610410</v>
      </c>
    </row>
    <row r="356" spans="1:5" x14ac:dyDescent="0.2">
      <c r="A356" s="84" t="str">
        <f t="shared" si="3"/>
        <v>84631932P00001</v>
      </c>
      <c r="B356" s="63">
        <v>84631932</v>
      </c>
      <c r="C356" s="63" t="s">
        <v>3085</v>
      </c>
      <c r="D356" s="63" t="s">
        <v>1090</v>
      </c>
      <c r="E356" s="63">
        <v>88611999</v>
      </c>
    </row>
    <row r="357" spans="1:5" x14ac:dyDescent="0.2">
      <c r="A357" s="4" t="str">
        <f t="shared" si="3"/>
        <v>84631384P00011</v>
      </c>
      <c r="B357" s="63">
        <v>84631384</v>
      </c>
      <c r="C357" s="63" t="s">
        <v>3088</v>
      </c>
      <c r="D357" s="63" t="s">
        <v>3089</v>
      </c>
      <c r="E357" s="63">
        <v>88612006</v>
      </c>
    </row>
    <row r="358" spans="1:5" x14ac:dyDescent="0.2">
      <c r="A358" s="4" t="str">
        <f t="shared" si="3"/>
        <v>84630481P00001</v>
      </c>
      <c r="B358" s="63">
        <v>84630481</v>
      </c>
      <c r="C358" s="63" t="s">
        <v>1401</v>
      </c>
      <c r="D358" s="63" t="s">
        <v>1090</v>
      </c>
      <c r="E358" s="63">
        <v>88611819</v>
      </c>
    </row>
    <row r="359" spans="1:5" x14ac:dyDescent="0.2">
      <c r="A359" s="4" t="str">
        <f t="shared" si="3"/>
        <v>84632288P00514</v>
      </c>
      <c r="B359" s="63">
        <v>84632288</v>
      </c>
      <c r="C359" s="63" t="s">
        <v>2683</v>
      </c>
      <c r="D359" s="63" t="s">
        <v>3091</v>
      </c>
      <c r="E359" s="63">
        <v>88612019</v>
      </c>
    </row>
    <row r="360" spans="1:5" x14ac:dyDescent="0.2">
      <c r="A360" s="4" t="str">
        <f t="shared" si="3"/>
        <v>84631538P00001</v>
      </c>
      <c r="B360" s="63">
        <v>84631538</v>
      </c>
      <c r="C360" s="63" t="s">
        <v>3092</v>
      </c>
      <c r="D360" s="63" t="s">
        <v>1090</v>
      </c>
      <c r="E360" s="63">
        <v>88611715</v>
      </c>
    </row>
    <row r="361" spans="1:5" x14ac:dyDescent="0.2">
      <c r="A361" s="4" t="str">
        <f t="shared" si="3"/>
        <v>84631424P00001</v>
      </c>
      <c r="B361" s="63">
        <v>84631424</v>
      </c>
      <c r="C361" s="63" t="s">
        <v>2560</v>
      </c>
      <c r="D361" s="63" t="s">
        <v>1090</v>
      </c>
      <c r="E361" s="63">
        <v>88611846</v>
      </c>
    </row>
    <row r="362" spans="1:5" x14ac:dyDescent="0.2">
      <c r="A362" s="4" t="str">
        <f t="shared" si="3"/>
        <v>84632028P00386</v>
      </c>
      <c r="B362" s="63">
        <v>84632028</v>
      </c>
      <c r="C362" s="63" t="s">
        <v>3093</v>
      </c>
      <c r="D362" s="63" t="s">
        <v>1222</v>
      </c>
      <c r="E362" s="63">
        <v>88612040</v>
      </c>
    </row>
    <row r="363" spans="1:5" x14ac:dyDescent="0.2">
      <c r="A363" s="4" t="str">
        <f t="shared" si="3"/>
        <v>84631385P00001</v>
      </c>
      <c r="B363" s="63">
        <v>84631385</v>
      </c>
      <c r="C363" s="63" t="s">
        <v>3094</v>
      </c>
      <c r="D363" s="63" t="s">
        <v>1090</v>
      </c>
      <c r="E363" s="63">
        <v>88611598</v>
      </c>
    </row>
    <row r="364" spans="1:5" x14ac:dyDescent="0.2">
      <c r="A364" s="4" t="str">
        <f t="shared" ref="A364:A395" si="4">B364&amp;D364</f>
        <v>84632078P00001</v>
      </c>
      <c r="B364" s="63">
        <v>84632078</v>
      </c>
      <c r="C364" s="63" t="s">
        <v>3095</v>
      </c>
      <c r="D364" s="63" t="s">
        <v>1090</v>
      </c>
      <c r="E364" s="63">
        <v>88612043</v>
      </c>
    </row>
    <row r="365" spans="1:5" x14ac:dyDescent="0.2">
      <c r="A365" s="4" t="str">
        <f t="shared" si="4"/>
        <v>84631389P00001</v>
      </c>
      <c r="B365" s="63">
        <v>84631389</v>
      </c>
      <c r="C365" s="63" t="s">
        <v>1137</v>
      </c>
      <c r="D365" s="63" t="s">
        <v>1090</v>
      </c>
      <c r="E365" s="63">
        <v>88610317</v>
      </c>
    </row>
    <row r="366" spans="1:5" x14ac:dyDescent="0.2">
      <c r="A366" s="4" t="str">
        <f t="shared" si="4"/>
        <v>84631392P00017</v>
      </c>
      <c r="B366" s="63">
        <v>84631392</v>
      </c>
      <c r="C366" s="63" t="s">
        <v>1372</v>
      </c>
      <c r="D366" s="63" t="s">
        <v>3099</v>
      </c>
      <c r="E366" s="63">
        <v>88612069</v>
      </c>
    </row>
    <row r="367" spans="1:5" x14ac:dyDescent="0.2">
      <c r="A367" s="4" t="str">
        <f t="shared" si="4"/>
        <v>84631599P00001</v>
      </c>
      <c r="B367" s="63">
        <v>84631599</v>
      </c>
      <c r="C367" s="63" t="s">
        <v>3100</v>
      </c>
      <c r="D367" s="63" t="s">
        <v>1090</v>
      </c>
      <c r="E367" s="63">
        <v>88612070</v>
      </c>
    </row>
    <row r="368" spans="1:5" x14ac:dyDescent="0.2">
      <c r="A368" s="4" t="str">
        <f t="shared" si="4"/>
        <v>84631575P00120</v>
      </c>
      <c r="B368" s="63">
        <v>84631575</v>
      </c>
      <c r="C368" s="63" t="s">
        <v>1185</v>
      </c>
      <c r="D368" s="63" t="s">
        <v>3101</v>
      </c>
      <c r="E368" s="63">
        <v>88612073</v>
      </c>
    </row>
    <row r="369" spans="1:5" x14ac:dyDescent="0.2">
      <c r="A369" s="4" t="str">
        <f t="shared" si="4"/>
        <v>84631779P00080</v>
      </c>
      <c r="B369" s="63">
        <v>84631779</v>
      </c>
      <c r="C369" s="63" t="s">
        <v>1104</v>
      </c>
      <c r="D369" s="63" t="s">
        <v>1415</v>
      </c>
      <c r="E369" s="63">
        <v>88612092</v>
      </c>
    </row>
    <row r="370" spans="1:5" x14ac:dyDescent="0.2">
      <c r="A370" s="4" t="str">
        <f t="shared" si="4"/>
        <v>84631388P00001</v>
      </c>
      <c r="B370" s="63">
        <v>84631388</v>
      </c>
      <c r="C370" s="63" t="s">
        <v>3102</v>
      </c>
      <c r="D370" s="63" t="s">
        <v>1090</v>
      </c>
      <c r="E370" s="63">
        <v>88612098</v>
      </c>
    </row>
    <row r="371" spans="1:5" x14ac:dyDescent="0.2">
      <c r="A371" s="4" t="str">
        <f t="shared" si="4"/>
        <v>84631493P00001</v>
      </c>
      <c r="B371" s="63">
        <v>84631493</v>
      </c>
      <c r="C371" s="63" t="s">
        <v>3103</v>
      </c>
      <c r="D371" s="63" t="s">
        <v>1090</v>
      </c>
      <c r="E371" s="63">
        <v>88612102</v>
      </c>
    </row>
    <row r="372" spans="1:5" x14ac:dyDescent="0.2">
      <c r="A372" s="4" t="str">
        <f t="shared" si="4"/>
        <v>84631376P00001</v>
      </c>
      <c r="B372" s="63">
        <v>84631376</v>
      </c>
      <c r="C372" s="63" t="s">
        <v>3104</v>
      </c>
      <c r="D372" s="63" t="s">
        <v>1090</v>
      </c>
      <c r="E372" s="63">
        <v>88610288</v>
      </c>
    </row>
    <row r="373" spans="1:5" x14ac:dyDescent="0.2">
      <c r="A373" s="4" t="str">
        <f t="shared" si="4"/>
        <v>84631624P00133</v>
      </c>
      <c r="B373" s="63">
        <v>84631624</v>
      </c>
      <c r="C373" s="63" t="s">
        <v>3105</v>
      </c>
      <c r="D373" s="63" t="s">
        <v>3106</v>
      </c>
      <c r="E373" s="63">
        <v>88612105</v>
      </c>
    </row>
    <row r="374" spans="1:5" x14ac:dyDescent="0.2">
      <c r="A374" s="4" t="str">
        <f t="shared" si="4"/>
        <v>84631618P00023</v>
      </c>
      <c r="B374" s="63">
        <v>84631618</v>
      </c>
      <c r="C374" s="85" t="s">
        <v>2426</v>
      </c>
      <c r="D374" s="63" t="s">
        <v>1105</v>
      </c>
      <c r="E374" s="63">
        <v>88612146</v>
      </c>
    </row>
    <row r="375" spans="1:5" x14ac:dyDescent="0.2">
      <c r="A375" s="4" t="str">
        <f t="shared" si="4"/>
        <v>84631379P00001</v>
      </c>
      <c r="B375" s="63">
        <v>84631379</v>
      </c>
      <c r="C375" s="63" t="s">
        <v>3107</v>
      </c>
      <c r="D375" s="63" t="s">
        <v>1090</v>
      </c>
      <c r="E375" s="63">
        <v>88610417</v>
      </c>
    </row>
    <row r="376" spans="1:5" x14ac:dyDescent="0.2">
      <c r="A376" s="4" t="str">
        <f t="shared" si="4"/>
        <v>84631393P00001</v>
      </c>
      <c r="B376" s="63">
        <v>84631393</v>
      </c>
      <c r="C376" s="63" t="s">
        <v>3108</v>
      </c>
      <c r="D376" s="63" t="s">
        <v>1090</v>
      </c>
      <c r="E376" s="63">
        <v>88610214</v>
      </c>
    </row>
    <row r="377" spans="1:5" x14ac:dyDescent="0.2">
      <c r="A377" s="4" t="str">
        <f t="shared" si="4"/>
        <v>84632178P00010</v>
      </c>
      <c r="B377" s="63">
        <v>84632178</v>
      </c>
      <c r="C377" s="63" t="s">
        <v>2592</v>
      </c>
      <c r="D377" s="63" t="s">
        <v>1294</v>
      </c>
      <c r="E377" s="63">
        <v>88612172</v>
      </c>
    </row>
    <row r="378" spans="1:5" x14ac:dyDescent="0.2">
      <c r="A378" s="4" t="str">
        <f t="shared" si="4"/>
        <v>84631665P00010</v>
      </c>
      <c r="B378" s="63">
        <v>84631665</v>
      </c>
      <c r="C378" s="63" t="s">
        <v>2645</v>
      </c>
      <c r="D378" s="63" t="s">
        <v>1294</v>
      </c>
      <c r="E378" s="63">
        <v>88612210</v>
      </c>
    </row>
    <row r="379" spans="1:5" x14ac:dyDescent="0.2">
      <c r="A379" s="4" t="str">
        <f t="shared" si="4"/>
        <v>84631877P00270</v>
      </c>
      <c r="B379" s="63">
        <v>84631877</v>
      </c>
      <c r="C379" s="63" t="s">
        <v>2675</v>
      </c>
      <c r="D379" s="63" t="s">
        <v>3111</v>
      </c>
      <c r="E379" s="63">
        <v>88611278</v>
      </c>
    </row>
    <row r="380" spans="1:5" x14ac:dyDescent="0.2">
      <c r="A380" s="4" t="str">
        <f t="shared" si="4"/>
        <v>84631717P00001</v>
      </c>
      <c r="B380" s="63">
        <v>84631717</v>
      </c>
      <c r="C380" s="63" t="s">
        <v>2680</v>
      </c>
      <c r="D380" s="63" t="s">
        <v>1090</v>
      </c>
      <c r="E380" s="63">
        <v>88610833</v>
      </c>
    </row>
    <row r="381" spans="1:5" x14ac:dyDescent="0.2">
      <c r="A381" s="4" t="str">
        <f t="shared" si="4"/>
        <v>84632216P00137</v>
      </c>
      <c r="B381" s="63">
        <v>84632216</v>
      </c>
      <c r="C381" s="63" t="s">
        <v>3112</v>
      </c>
      <c r="D381" s="63" t="s">
        <v>3113</v>
      </c>
      <c r="E381" s="63">
        <v>88612212</v>
      </c>
    </row>
    <row r="382" spans="1:5" x14ac:dyDescent="0.2">
      <c r="A382" s="4" t="str">
        <f t="shared" si="4"/>
        <v>84632002P00094</v>
      </c>
      <c r="B382" s="63">
        <v>84632002</v>
      </c>
      <c r="C382" s="63" t="s">
        <v>3114</v>
      </c>
      <c r="D382" s="63" t="s">
        <v>1146</v>
      </c>
      <c r="E382" s="63">
        <v>88612243</v>
      </c>
    </row>
    <row r="383" spans="1:5" x14ac:dyDescent="0.2">
      <c r="A383" s="4" t="str">
        <f t="shared" si="4"/>
        <v>84631757P00157</v>
      </c>
      <c r="B383" s="63">
        <v>84631757</v>
      </c>
      <c r="C383" s="63" t="s">
        <v>1656</v>
      </c>
      <c r="D383" s="63" t="s">
        <v>1308</v>
      </c>
      <c r="E383" s="63">
        <v>88612260</v>
      </c>
    </row>
    <row r="384" spans="1:5" x14ac:dyDescent="0.2">
      <c r="A384" s="4" t="str">
        <f t="shared" si="4"/>
        <v>84630656P00001</v>
      </c>
      <c r="B384" s="63">
        <v>84630656</v>
      </c>
      <c r="C384" s="63" t="s">
        <v>2747</v>
      </c>
      <c r="D384" s="63" t="s">
        <v>1090</v>
      </c>
      <c r="E384" s="63">
        <v>88610280</v>
      </c>
    </row>
    <row r="385" spans="1:5" x14ac:dyDescent="0.2">
      <c r="A385" s="4" t="str">
        <f t="shared" si="4"/>
        <v>84630450P00001</v>
      </c>
      <c r="B385" s="63">
        <v>84630450</v>
      </c>
      <c r="C385" s="63" t="s">
        <v>2454</v>
      </c>
      <c r="D385" s="63" t="s">
        <v>1090</v>
      </c>
      <c r="E385" s="63">
        <v>88610629</v>
      </c>
    </row>
    <row r="386" spans="1:5" x14ac:dyDescent="0.2">
      <c r="A386" s="4" t="str">
        <f t="shared" si="4"/>
        <v>84631545P00221</v>
      </c>
      <c r="B386" s="63">
        <v>84631545</v>
      </c>
      <c r="C386" s="85" t="s">
        <v>1382</v>
      </c>
      <c r="D386" s="63" t="s">
        <v>1654</v>
      </c>
      <c r="E386" s="63">
        <v>88610657</v>
      </c>
    </row>
    <row r="387" spans="1:5" x14ac:dyDescent="0.2">
      <c r="A387" s="4" t="str">
        <f t="shared" si="4"/>
        <v>84631842P00437</v>
      </c>
      <c r="B387" s="63">
        <v>84631842</v>
      </c>
      <c r="C387" s="63" t="s">
        <v>1175</v>
      </c>
      <c r="D387" s="63" t="s">
        <v>3300</v>
      </c>
      <c r="E387" s="63">
        <v>88612254</v>
      </c>
    </row>
    <row r="388" spans="1:5" x14ac:dyDescent="0.2">
      <c r="A388" s="4" t="str">
        <f t="shared" si="4"/>
        <v>84632024P00388</v>
      </c>
      <c r="B388" s="63">
        <v>84632024</v>
      </c>
      <c r="C388" s="63" t="s">
        <v>3301</v>
      </c>
      <c r="D388" s="63" t="s">
        <v>3302</v>
      </c>
      <c r="E388" s="63">
        <v>88612396</v>
      </c>
    </row>
    <row r="389" spans="1:5" x14ac:dyDescent="0.2">
      <c r="A389" s="4" t="str">
        <f t="shared" si="4"/>
        <v>84631376P00010</v>
      </c>
      <c r="B389" s="63">
        <v>84631376</v>
      </c>
      <c r="C389" s="63" t="s">
        <v>3104</v>
      </c>
      <c r="D389" s="63" t="s">
        <v>1294</v>
      </c>
      <c r="E389" s="63">
        <v>88612487</v>
      </c>
    </row>
    <row r="390" spans="1:5" x14ac:dyDescent="0.2">
      <c r="A390" s="4" t="str">
        <f t="shared" si="4"/>
        <v>84631422P00006</v>
      </c>
      <c r="B390" s="63">
        <v>84631422</v>
      </c>
      <c r="C390" s="63" t="s">
        <v>1344</v>
      </c>
      <c r="D390" s="63" t="s">
        <v>1151</v>
      </c>
      <c r="E390" s="63">
        <v>88611329</v>
      </c>
    </row>
    <row r="391" spans="1:5" x14ac:dyDescent="0.2">
      <c r="A391" s="4" t="str">
        <f t="shared" si="4"/>
        <v>84631394P00001</v>
      </c>
      <c r="B391" s="63">
        <v>84631394</v>
      </c>
      <c r="C391" s="63" t="s">
        <v>2615</v>
      </c>
      <c r="D391" s="63" t="s">
        <v>1090</v>
      </c>
      <c r="E391" s="63">
        <v>88612390</v>
      </c>
    </row>
    <row r="392" spans="1:5" x14ac:dyDescent="0.2">
      <c r="A392" s="4" t="str">
        <f t="shared" si="4"/>
        <v>84631888P00001</v>
      </c>
      <c r="B392" s="63">
        <v>84631888</v>
      </c>
      <c r="C392" s="63" t="s">
        <v>2591</v>
      </c>
      <c r="D392" s="63" t="s">
        <v>1090</v>
      </c>
      <c r="E392" s="63">
        <v>88612498</v>
      </c>
    </row>
    <row r="393" spans="1:5" x14ac:dyDescent="0.2">
      <c r="A393" s="4" t="str">
        <f t="shared" si="4"/>
        <v>84630280P00001</v>
      </c>
      <c r="B393" s="63">
        <v>84630280</v>
      </c>
      <c r="C393" s="63" t="s">
        <v>3397</v>
      </c>
      <c r="D393" s="63" t="s">
        <v>1090</v>
      </c>
      <c r="E393" s="63">
        <v>88610498</v>
      </c>
    </row>
    <row r="394" spans="1:5" x14ac:dyDescent="0.2">
      <c r="A394" s="4" t="str">
        <f t="shared" si="4"/>
        <v>84631859P00157</v>
      </c>
      <c r="B394" s="63">
        <v>84631859</v>
      </c>
      <c r="C394" s="63" t="s">
        <v>3398</v>
      </c>
      <c r="D394" s="63" t="s">
        <v>1308</v>
      </c>
      <c r="E394" s="63">
        <v>88612513</v>
      </c>
    </row>
    <row r="395" spans="1:5" x14ac:dyDescent="0.2">
      <c r="A395" s="4" t="str">
        <f t="shared" si="4"/>
        <v>84631439P00020</v>
      </c>
      <c r="B395" s="63">
        <v>84631439</v>
      </c>
      <c r="C395" s="63" t="s">
        <v>1553</v>
      </c>
      <c r="D395" s="63" t="s">
        <v>1149</v>
      </c>
      <c r="E395" s="63">
        <v>88612531</v>
      </c>
    </row>
    <row r="396" spans="1:5" x14ac:dyDescent="0.2">
      <c r="A396" s="4" t="str">
        <f t="shared" ref="A396:A427" si="5">B396&amp;D396</f>
        <v>84631671P00001</v>
      </c>
      <c r="B396" s="63">
        <v>84631671</v>
      </c>
      <c r="C396" s="63" t="s">
        <v>1714</v>
      </c>
      <c r="D396" s="63" t="s">
        <v>1090</v>
      </c>
      <c r="E396" s="63">
        <v>88610359</v>
      </c>
    </row>
    <row r="397" spans="1:5" x14ac:dyDescent="0.2">
      <c r="A397" s="4" t="str">
        <f t="shared" si="5"/>
        <v>84631422P00258</v>
      </c>
      <c r="B397" s="63">
        <v>84631422</v>
      </c>
      <c r="C397" s="63" t="s">
        <v>1344</v>
      </c>
      <c r="D397" s="63" t="s">
        <v>1533</v>
      </c>
      <c r="E397" s="63">
        <v>88612601</v>
      </c>
    </row>
    <row r="398" spans="1:5" x14ac:dyDescent="0.2">
      <c r="A398" s="4" t="str">
        <f t="shared" si="5"/>
        <v>84631399P00017</v>
      </c>
      <c r="B398" s="63">
        <v>84631399</v>
      </c>
      <c r="C398" s="63" t="s">
        <v>3400</v>
      </c>
      <c r="D398" s="63" t="s">
        <v>3099</v>
      </c>
      <c r="E398" s="63">
        <v>88610438</v>
      </c>
    </row>
    <row r="399" spans="1:5" x14ac:dyDescent="0.2">
      <c r="A399" s="4" t="str">
        <f t="shared" si="5"/>
        <v>84631689P00160</v>
      </c>
      <c r="B399" s="63">
        <v>84631689</v>
      </c>
      <c r="C399" s="63" t="s">
        <v>3401</v>
      </c>
      <c r="D399" s="63" t="s">
        <v>3402</v>
      </c>
      <c r="E399" s="63">
        <v>88612323</v>
      </c>
    </row>
    <row r="400" spans="1:5" x14ac:dyDescent="0.2">
      <c r="A400" s="4" t="str">
        <f t="shared" si="5"/>
        <v>84630261P00109</v>
      </c>
      <c r="B400" s="63">
        <v>84630261</v>
      </c>
      <c r="C400" s="63" t="s">
        <v>1266</v>
      </c>
      <c r="D400" s="63" t="s">
        <v>3403</v>
      </c>
      <c r="E400" s="63">
        <v>88612625</v>
      </c>
    </row>
    <row r="401" spans="1:5" x14ac:dyDescent="0.2">
      <c r="A401" s="4" t="str">
        <f t="shared" si="5"/>
        <v>84632215P00001</v>
      </c>
      <c r="B401" s="63">
        <v>84632215</v>
      </c>
      <c r="C401" s="63" t="s">
        <v>1155</v>
      </c>
      <c r="D401" s="63" t="s">
        <v>1090</v>
      </c>
      <c r="E401" s="63">
        <v>88611147</v>
      </c>
    </row>
    <row r="402" spans="1:5" x14ac:dyDescent="0.2">
      <c r="A402" s="4" t="str">
        <f t="shared" si="5"/>
        <v>84631958P00001</v>
      </c>
      <c r="B402" s="63">
        <v>84631958</v>
      </c>
      <c r="C402" s="63" t="s">
        <v>2261</v>
      </c>
      <c r="D402" s="63" t="s">
        <v>1090</v>
      </c>
      <c r="E402" s="63">
        <v>88611555</v>
      </c>
    </row>
    <row r="403" spans="1:5" x14ac:dyDescent="0.2">
      <c r="A403" s="4" t="str">
        <f t="shared" si="5"/>
        <v>84631626P00019</v>
      </c>
      <c r="B403" s="63">
        <v>84631626</v>
      </c>
      <c r="C403" s="63" t="s">
        <v>2583</v>
      </c>
      <c r="D403" s="63" t="s">
        <v>3404</v>
      </c>
      <c r="E403" s="63">
        <v>88612723</v>
      </c>
    </row>
    <row r="404" spans="1:5" x14ac:dyDescent="0.2">
      <c r="A404" s="4" t="str">
        <f t="shared" si="5"/>
        <v>84632010P00001</v>
      </c>
      <c r="B404" s="63">
        <v>84632010</v>
      </c>
      <c r="C404" s="63" t="s">
        <v>3406</v>
      </c>
      <c r="D404" s="63" t="s">
        <v>1090</v>
      </c>
      <c r="E404" s="63">
        <v>88612584</v>
      </c>
    </row>
    <row r="405" spans="1:5" x14ac:dyDescent="0.2">
      <c r="A405" s="4" t="str">
        <f t="shared" si="5"/>
        <v>84632055P00463</v>
      </c>
      <c r="B405" s="63">
        <v>84632055</v>
      </c>
      <c r="C405" s="63" t="s">
        <v>3407</v>
      </c>
      <c r="D405" s="63" t="s">
        <v>3408</v>
      </c>
      <c r="E405" s="63">
        <v>88612730</v>
      </c>
    </row>
    <row r="406" spans="1:5" x14ac:dyDescent="0.2">
      <c r="A406" s="4" t="str">
        <f t="shared" si="5"/>
        <v>84631788P00308</v>
      </c>
      <c r="B406" s="63">
        <v>84631788</v>
      </c>
      <c r="C406" s="63" t="s">
        <v>3409</v>
      </c>
      <c r="D406" s="63" t="s">
        <v>3410</v>
      </c>
      <c r="E406" s="63">
        <v>88612758</v>
      </c>
    </row>
    <row r="407" spans="1:5" x14ac:dyDescent="0.2">
      <c r="A407" s="4" t="str">
        <f t="shared" si="5"/>
        <v>84630681P00001</v>
      </c>
      <c r="B407" s="63">
        <v>84630681</v>
      </c>
      <c r="C407" s="63" t="s">
        <v>2626</v>
      </c>
      <c r="D407" s="63" t="s">
        <v>1090</v>
      </c>
      <c r="E407" s="63">
        <v>88610494</v>
      </c>
    </row>
    <row r="408" spans="1:5" x14ac:dyDescent="0.2">
      <c r="A408" s="4" t="str">
        <f t="shared" si="5"/>
        <v>84631572P00112</v>
      </c>
      <c r="B408" s="63">
        <v>84631572</v>
      </c>
      <c r="C408" s="63" t="s">
        <v>2250</v>
      </c>
      <c r="D408" s="63" t="s">
        <v>3411</v>
      </c>
      <c r="E408" s="63">
        <v>88612778</v>
      </c>
    </row>
    <row r="409" spans="1:5" x14ac:dyDescent="0.2">
      <c r="A409" s="4" t="str">
        <f t="shared" si="5"/>
        <v>84631764P00001</v>
      </c>
      <c r="B409" s="63">
        <v>84631764</v>
      </c>
      <c r="C409" s="63" t="s">
        <v>3412</v>
      </c>
      <c r="D409" s="63" t="s">
        <v>1090</v>
      </c>
      <c r="E409" s="63">
        <v>88612779</v>
      </c>
    </row>
    <row r="410" spans="1:5" x14ac:dyDescent="0.2">
      <c r="A410" s="4" t="str">
        <f t="shared" si="5"/>
        <v>84632247P00198</v>
      </c>
      <c r="B410" s="63">
        <v>84632247</v>
      </c>
      <c r="C410" s="63" t="s">
        <v>3413</v>
      </c>
      <c r="D410" s="63" t="s">
        <v>3414</v>
      </c>
      <c r="E410" s="63">
        <v>88612792</v>
      </c>
    </row>
    <row r="411" spans="1:5" x14ac:dyDescent="0.2">
      <c r="A411" s="4" t="str">
        <f t="shared" si="5"/>
        <v>84632050P00268</v>
      </c>
      <c r="B411" s="63">
        <v>84632050</v>
      </c>
      <c r="C411" s="63" t="s">
        <v>2759</v>
      </c>
      <c r="D411" s="63" t="s">
        <v>1162</v>
      </c>
      <c r="E411" s="63">
        <v>88612804</v>
      </c>
    </row>
    <row r="412" spans="1:5" x14ac:dyDescent="0.2">
      <c r="A412" s="4" t="str">
        <f t="shared" si="5"/>
        <v>84631478P00463</v>
      </c>
      <c r="B412" s="63">
        <v>84631478</v>
      </c>
      <c r="C412" s="63" t="s">
        <v>3459</v>
      </c>
      <c r="D412" s="63" t="s">
        <v>3408</v>
      </c>
      <c r="E412" s="63">
        <v>88612834</v>
      </c>
    </row>
    <row r="413" spans="1:5" x14ac:dyDescent="0.2">
      <c r="A413" s="4" t="str">
        <f t="shared" si="5"/>
        <v>84631813P00064</v>
      </c>
      <c r="B413" s="63">
        <v>84631813</v>
      </c>
      <c r="C413" s="63" t="s">
        <v>3460</v>
      </c>
      <c r="D413" s="63" t="s">
        <v>3461</v>
      </c>
      <c r="E413" s="63">
        <v>88612843</v>
      </c>
    </row>
    <row r="414" spans="1:5" x14ac:dyDescent="0.2">
      <c r="A414" s="4" t="str">
        <f t="shared" si="5"/>
        <v>84631940P00025</v>
      </c>
      <c r="B414" s="63">
        <v>84631940</v>
      </c>
      <c r="C414" s="63" t="s">
        <v>2213</v>
      </c>
      <c r="D414" s="63" t="s">
        <v>1337</v>
      </c>
      <c r="E414" s="63">
        <v>88612904</v>
      </c>
    </row>
    <row r="415" spans="1:5" x14ac:dyDescent="0.2">
      <c r="A415" s="4" t="str">
        <f t="shared" si="5"/>
        <v>84631744P00067</v>
      </c>
      <c r="B415" s="63">
        <v>84631744</v>
      </c>
      <c r="C415" s="63" t="s">
        <v>1263</v>
      </c>
      <c r="D415" s="63" t="s">
        <v>1325</v>
      </c>
      <c r="E415" s="63">
        <v>88612905</v>
      </c>
    </row>
    <row r="416" spans="1:5" x14ac:dyDescent="0.2">
      <c r="A416" s="4" t="str">
        <f t="shared" si="5"/>
        <v>84631715P00169</v>
      </c>
      <c r="B416" s="63">
        <v>84631715</v>
      </c>
      <c r="C416" s="63" t="s">
        <v>3466</v>
      </c>
      <c r="D416" s="63" t="s">
        <v>3467</v>
      </c>
      <c r="E416" s="63">
        <v>88612917</v>
      </c>
    </row>
    <row r="417" spans="1:5" x14ac:dyDescent="0.2">
      <c r="A417" s="4" t="str">
        <f t="shared" si="5"/>
        <v>84630261P00028</v>
      </c>
      <c r="B417" s="63">
        <v>84630261</v>
      </c>
      <c r="C417" s="63" t="s">
        <v>1266</v>
      </c>
      <c r="D417" s="63" t="s">
        <v>3468</v>
      </c>
      <c r="E417" s="63">
        <v>88612944</v>
      </c>
    </row>
    <row r="418" spans="1:5" x14ac:dyDescent="0.2">
      <c r="A418" s="4" t="str">
        <f t="shared" si="5"/>
        <v>84630261P00060</v>
      </c>
      <c r="B418" s="63">
        <v>84630261</v>
      </c>
      <c r="C418" s="63" t="s">
        <v>1266</v>
      </c>
      <c r="D418" s="63" t="s">
        <v>1362</v>
      </c>
      <c r="E418" s="63">
        <v>88611374</v>
      </c>
    </row>
    <row r="419" spans="1:5" x14ac:dyDescent="0.2">
      <c r="A419" s="4" t="str">
        <f t="shared" si="5"/>
        <v>84631825P00165</v>
      </c>
      <c r="B419" s="63">
        <v>84631825</v>
      </c>
      <c r="C419" s="63" t="s">
        <v>1632</v>
      </c>
      <c r="D419" s="63" t="s">
        <v>3469</v>
      </c>
      <c r="E419" s="63">
        <v>88610429</v>
      </c>
    </row>
    <row r="420" spans="1:5" x14ac:dyDescent="0.2">
      <c r="A420" s="4" t="str">
        <f t="shared" si="5"/>
        <v>84631709P00163</v>
      </c>
      <c r="B420" s="63">
        <v>84631709</v>
      </c>
      <c r="C420" s="63" t="s">
        <v>3470</v>
      </c>
      <c r="D420" s="63" t="s">
        <v>1117</v>
      </c>
      <c r="E420" s="63">
        <v>88612198</v>
      </c>
    </row>
    <row r="421" spans="1:5" ht="15" x14ac:dyDescent="0.25">
      <c r="A421" s="4" t="str">
        <f t="shared" si="5"/>
        <v>84631473P00186</v>
      </c>
      <c r="B421" s="63">
        <v>84631473</v>
      </c>
      <c r="C421" s="63" t="s">
        <v>1521</v>
      </c>
      <c r="D421" s="63" t="s">
        <v>3475</v>
      </c>
      <c r="E421" s="94">
        <v>88610828</v>
      </c>
    </row>
    <row r="422" spans="1:5" x14ac:dyDescent="0.2">
      <c r="A422" s="4" t="str">
        <f t="shared" si="5"/>
        <v>84630261P00221</v>
      </c>
      <c r="B422" s="63">
        <v>84630261</v>
      </c>
      <c r="C422" s="63" t="s">
        <v>1266</v>
      </c>
      <c r="D422" s="63" t="s">
        <v>1654</v>
      </c>
      <c r="E422" s="63">
        <v>88611796</v>
      </c>
    </row>
    <row r="423" spans="1:5" x14ac:dyDescent="0.2">
      <c r="A423" s="4" t="str">
        <f t="shared" si="5"/>
        <v>84630681P00299</v>
      </c>
      <c r="B423" s="63">
        <v>84630681</v>
      </c>
      <c r="C423" s="63" t="s">
        <v>2626</v>
      </c>
      <c r="D423" s="63" t="s">
        <v>3476</v>
      </c>
      <c r="E423" s="63">
        <v>88611733</v>
      </c>
    </row>
    <row r="424" spans="1:5" x14ac:dyDescent="0.2">
      <c r="A424" s="4" t="str">
        <f t="shared" si="5"/>
        <v>84631830P00023</v>
      </c>
      <c r="B424" s="63">
        <v>84631830</v>
      </c>
      <c r="C424" s="63" t="s">
        <v>3477</v>
      </c>
      <c r="D424" s="63" t="s">
        <v>1105</v>
      </c>
      <c r="E424" s="63">
        <v>88613041</v>
      </c>
    </row>
    <row r="425" spans="1:5" x14ac:dyDescent="0.2">
      <c r="A425" s="4" t="str">
        <f t="shared" si="5"/>
        <v>84631703P00006</v>
      </c>
      <c r="B425" s="63">
        <v>84631703</v>
      </c>
      <c r="C425" s="63" t="s">
        <v>2301</v>
      </c>
      <c r="D425" s="63" t="s">
        <v>1151</v>
      </c>
      <c r="E425" s="63">
        <v>88613067</v>
      </c>
    </row>
    <row r="426" spans="1:5" x14ac:dyDescent="0.2">
      <c r="A426" s="4" t="str">
        <f t="shared" si="5"/>
        <v>84631473P00186</v>
      </c>
      <c r="B426" s="63">
        <v>84631473</v>
      </c>
      <c r="C426" s="63" t="s">
        <v>1521</v>
      </c>
      <c r="D426" s="63" t="s">
        <v>3475</v>
      </c>
      <c r="E426" s="63">
        <v>88613084</v>
      </c>
    </row>
    <row r="427" spans="1:5" x14ac:dyDescent="0.2">
      <c r="A427" s="4" t="str">
        <f t="shared" si="5"/>
        <v>84630360P00398</v>
      </c>
      <c r="B427" s="63">
        <v>84630360</v>
      </c>
      <c r="C427" s="63" t="s">
        <v>1703</v>
      </c>
      <c r="D427" s="63" t="s">
        <v>3478</v>
      </c>
      <c r="E427" s="63">
        <v>88613087</v>
      </c>
    </row>
    <row r="428" spans="1:5" x14ac:dyDescent="0.2">
      <c r="A428" s="4" t="str">
        <f t="shared" ref="A428:A459" si="6">B428&amp;D428</f>
        <v>84630380P00011</v>
      </c>
      <c r="B428" s="63">
        <v>84630380</v>
      </c>
      <c r="C428" s="63" t="s">
        <v>2314</v>
      </c>
      <c r="D428" s="63" t="s">
        <v>3089</v>
      </c>
      <c r="E428" s="63">
        <v>88610308</v>
      </c>
    </row>
    <row r="429" spans="1:5" x14ac:dyDescent="0.2">
      <c r="A429" s="4" t="str">
        <f t="shared" si="6"/>
        <v>84631424P00002</v>
      </c>
      <c r="B429" s="63">
        <v>84631424</v>
      </c>
      <c r="C429" s="63" t="s">
        <v>2560</v>
      </c>
      <c r="D429" s="63" t="s">
        <v>1133</v>
      </c>
      <c r="E429" s="63">
        <v>88613137</v>
      </c>
    </row>
    <row r="430" spans="1:5" x14ac:dyDescent="0.2">
      <c r="A430" s="4" t="str">
        <f t="shared" si="6"/>
        <v>84630353P00001</v>
      </c>
      <c r="B430" s="63">
        <v>84630353</v>
      </c>
      <c r="C430" s="63" t="s">
        <v>2297</v>
      </c>
      <c r="D430" s="63" t="s">
        <v>1090</v>
      </c>
      <c r="E430" s="63">
        <v>88612638</v>
      </c>
    </row>
    <row r="431" spans="1:5" x14ac:dyDescent="0.2">
      <c r="A431" s="4" t="str">
        <f t="shared" si="6"/>
        <v>84631939P00001</v>
      </c>
      <c r="B431" s="63">
        <v>84631939</v>
      </c>
      <c r="C431" s="63" t="s">
        <v>3479</v>
      </c>
      <c r="D431" s="63" t="s">
        <v>1090</v>
      </c>
      <c r="E431" s="63">
        <v>88610451</v>
      </c>
    </row>
    <row r="432" spans="1:5" x14ac:dyDescent="0.2">
      <c r="A432" s="4" t="str">
        <f t="shared" si="6"/>
        <v>84631700P00020</v>
      </c>
      <c r="B432" s="63">
        <v>84631700</v>
      </c>
      <c r="C432" s="63" t="s">
        <v>2482</v>
      </c>
      <c r="D432" s="63" t="s">
        <v>1149</v>
      </c>
      <c r="E432" s="63">
        <v>88613204</v>
      </c>
    </row>
    <row r="433" spans="1:5" x14ac:dyDescent="0.2">
      <c r="A433" s="4" t="str">
        <f t="shared" si="6"/>
        <v>84631496P00033</v>
      </c>
      <c r="B433" s="63">
        <v>84631496</v>
      </c>
      <c r="C433" s="63" t="s">
        <v>3480</v>
      </c>
      <c r="D433" s="63" t="s">
        <v>1143</v>
      </c>
      <c r="E433" s="63">
        <v>88613197</v>
      </c>
    </row>
    <row r="434" spans="1:5" x14ac:dyDescent="0.2">
      <c r="A434" s="4" t="str">
        <f t="shared" si="6"/>
        <v>84631779P00358</v>
      </c>
      <c r="B434" s="63">
        <v>84631779</v>
      </c>
      <c r="C434" s="63" t="s">
        <v>1104</v>
      </c>
      <c r="D434" s="63" t="s">
        <v>3481</v>
      </c>
      <c r="E434" s="63">
        <v>88613192</v>
      </c>
    </row>
    <row r="435" spans="1:5" x14ac:dyDescent="0.2">
      <c r="A435" s="4" t="str">
        <f t="shared" si="6"/>
        <v>84631494P00001</v>
      </c>
      <c r="B435" s="63">
        <v>84631494</v>
      </c>
      <c r="C435" s="63" t="s">
        <v>3482</v>
      </c>
      <c r="D435" s="63" t="s">
        <v>1090</v>
      </c>
      <c r="E435" s="63">
        <v>88610353</v>
      </c>
    </row>
    <row r="436" spans="1:5" ht="15" x14ac:dyDescent="0.25">
      <c r="A436" s="4" t="str">
        <f t="shared" si="6"/>
        <v>84631639P00001</v>
      </c>
      <c r="B436" s="93">
        <v>84631639</v>
      </c>
      <c r="C436" s="1" t="s">
        <v>2491</v>
      </c>
      <c r="D436" s="63" t="s">
        <v>1090</v>
      </c>
      <c r="E436" s="93">
        <v>88610270</v>
      </c>
    </row>
    <row r="437" spans="1:5" x14ac:dyDescent="0.2">
      <c r="A437" s="4" t="str">
        <f t="shared" si="6"/>
        <v>84630361P00258</v>
      </c>
      <c r="B437" s="63">
        <v>84630361</v>
      </c>
      <c r="C437" s="63" t="s">
        <v>1363</v>
      </c>
      <c r="D437" s="63" t="s">
        <v>1533</v>
      </c>
      <c r="E437" s="63">
        <v>88610541</v>
      </c>
    </row>
    <row r="438" spans="1:5" x14ac:dyDescent="0.2">
      <c r="A438" s="4" t="str">
        <f t="shared" si="6"/>
        <v>84630365P00001</v>
      </c>
      <c r="B438" s="63">
        <v>84630365</v>
      </c>
      <c r="C438" s="63" t="s">
        <v>3483</v>
      </c>
      <c r="D438" s="63" t="s">
        <v>1090</v>
      </c>
      <c r="E438" s="63">
        <v>88612021</v>
      </c>
    </row>
    <row r="439" spans="1:5" x14ac:dyDescent="0.2">
      <c r="A439" s="4" t="str">
        <f t="shared" si="6"/>
        <v>84631720P00001</v>
      </c>
      <c r="B439" s="63">
        <v>84631720</v>
      </c>
      <c r="C439" s="63" t="s">
        <v>3484</v>
      </c>
      <c r="D439" s="63" t="s">
        <v>1090</v>
      </c>
      <c r="E439" s="63">
        <v>88613315</v>
      </c>
    </row>
    <row r="440" spans="1:5" x14ac:dyDescent="0.2">
      <c r="A440" s="4" t="str">
        <f t="shared" si="6"/>
        <v>84631518P00114</v>
      </c>
      <c r="B440" s="63">
        <v>84631518</v>
      </c>
      <c r="C440" s="63" t="s">
        <v>2425</v>
      </c>
      <c r="D440" s="63" t="s">
        <v>1127</v>
      </c>
      <c r="E440" s="63">
        <v>88613362</v>
      </c>
    </row>
    <row r="441" spans="1:5" x14ac:dyDescent="0.2">
      <c r="A441" s="4" t="str">
        <f t="shared" si="6"/>
        <v>84631415P00029</v>
      </c>
      <c r="B441" s="63">
        <v>84631415</v>
      </c>
      <c r="C441" s="63" t="s">
        <v>1213</v>
      </c>
      <c r="D441" s="63" t="s">
        <v>1148</v>
      </c>
      <c r="E441" s="63">
        <v>88613383</v>
      </c>
    </row>
    <row r="442" spans="1:5" x14ac:dyDescent="0.2">
      <c r="A442" s="4" t="str">
        <f t="shared" si="6"/>
        <v>84631594P00282</v>
      </c>
      <c r="B442" s="63">
        <v>84631594</v>
      </c>
      <c r="C442" s="63" t="s">
        <v>1130</v>
      </c>
      <c r="D442" s="63" t="s">
        <v>3485</v>
      </c>
      <c r="E442" s="63">
        <v>88613385</v>
      </c>
    </row>
    <row r="443" spans="1:5" x14ac:dyDescent="0.2">
      <c r="A443" s="4" t="str">
        <f t="shared" si="6"/>
        <v>84631716P00311</v>
      </c>
      <c r="B443" s="63">
        <v>84631716</v>
      </c>
      <c r="C443" s="63" t="s">
        <v>1521</v>
      </c>
      <c r="D443" s="63" t="s">
        <v>3486</v>
      </c>
      <c r="E443" s="63">
        <v>88613406</v>
      </c>
    </row>
    <row r="444" spans="1:5" x14ac:dyDescent="0.2">
      <c r="A444" s="4" t="str">
        <f t="shared" si="6"/>
        <v>84631447P00024</v>
      </c>
      <c r="B444" s="63">
        <v>84631447</v>
      </c>
      <c r="C444" s="63" t="s">
        <v>3487</v>
      </c>
      <c r="D444" s="63" t="s">
        <v>3488</v>
      </c>
      <c r="E444" s="63">
        <v>88613410</v>
      </c>
    </row>
    <row r="445" spans="1:5" x14ac:dyDescent="0.2">
      <c r="A445" s="4" t="str">
        <f t="shared" si="6"/>
        <v>84631430P00001</v>
      </c>
      <c r="B445" s="63">
        <v>84631430</v>
      </c>
      <c r="C445" s="63" t="s">
        <v>3489</v>
      </c>
      <c r="D445" s="63" t="s">
        <v>1090</v>
      </c>
      <c r="E445" s="63">
        <v>88610642</v>
      </c>
    </row>
    <row r="446" spans="1:5" x14ac:dyDescent="0.2">
      <c r="A446" s="4" t="str">
        <f t="shared" si="6"/>
        <v>84631577P00051</v>
      </c>
      <c r="B446" s="63">
        <v>84631577</v>
      </c>
      <c r="C446" s="63" t="s">
        <v>1181</v>
      </c>
      <c r="D446" s="63" t="s">
        <v>3490</v>
      </c>
      <c r="E446" s="63">
        <v>88613426</v>
      </c>
    </row>
    <row r="447" spans="1:5" x14ac:dyDescent="0.2">
      <c r="A447" s="4" t="str">
        <f t="shared" si="6"/>
        <v>84631410P00029</v>
      </c>
      <c r="B447" s="63">
        <v>84631410</v>
      </c>
      <c r="C447" s="63" t="s">
        <v>2233</v>
      </c>
      <c r="D447" s="63" t="s">
        <v>1148</v>
      </c>
      <c r="E447" s="63">
        <v>88613430</v>
      </c>
    </row>
    <row r="448" spans="1:5" x14ac:dyDescent="0.2">
      <c r="A448" s="4" t="str">
        <f t="shared" si="6"/>
        <v>84631564P00111</v>
      </c>
      <c r="B448" s="63">
        <v>84631564</v>
      </c>
      <c r="C448" s="63" t="s">
        <v>3495</v>
      </c>
      <c r="D448" s="63" t="s">
        <v>3496</v>
      </c>
      <c r="E448" s="63">
        <v>88613468</v>
      </c>
    </row>
    <row r="449" spans="1:5" x14ac:dyDescent="0.2">
      <c r="A449" s="4" t="str">
        <f t="shared" si="6"/>
        <v>84632151P00168</v>
      </c>
      <c r="B449" s="63">
        <v>84632151</v>
      </c>
      <c r="C449" s="63" t="s">
        <v>3498</v>
      </c>
      <c r="D449" s="63" t="s">
        <v>3497</v>
      </c>
      <c r="E449" s="63">
        <v>88613131</v>
      </c>
    </row>
    <row r="450" spans="1:5" x14ac:dyDescent="0.2">
      <c r="A450" s="4" t="str">
        <f t="shared" si="6"/>
        <v>84631618P00111</v>
      </c>
      <c r="B450" s="63">
        <v>84631618</v>
      </c>
      <c r="C450" s="85" t="s">
        <v>2426</v>
      </c>
      <c r="D450" s="63" t="s">
        <v>3496</v>
      </c>
      <c r="E450" s="63">
        <v>88613499</v>
      </c>
    </row>
    <row r="451" spans="1:5" x14ac:dyDescent="0.2">
      <c r="A451" s="4" t="str">
        <f t="shared" si="6"/>
        <v>84631960P00001</v>
      </c>
      <c r="B451" s="63">
        <v>84631960</v>
      </c>
      <c r="C451" s="63" t="s">
        <v>3753</v>
      </c>
      <c r="D451" s="63" t="s">
        <v>1090</v>
      </c>
      <c r="E451" s="63">
        <v>88613304</v>
      </c>
    </row>
    <row r="452" spans="1:5" x14ac:dyDescent="0.2">
      <c r="A452" s="4" t="str">
        <f t="shared" si="6"/>
        <v>84630361P00258</v>
      </c>
      <c r="B452" s="63">
        <v>84630361</v>
      </c>
      <c r="C452" s="63" t="s">
        <v>1363</v>
      </c>
      <c r="D452" s="63" t="s">
        <v>1533</v>
      </c>
      <c r="E452" s="63">
        <v>88610541</v>
      </c>
    </row>
    <row r="453" spans="1:5" x14ac:dyDescent="0.2">
      <c r="A453" s="4" t="str">
        <f t="shared" si="6"/>
        <v>84630661P00202</v>
      </c>
      <c r="B453" s="63">
        <v>84630661</v>
      </c>
      <c r="C453" s="63" t="s">
        <v>1666</v>
      </c>
      <c r="D453" s="63" t="s">
        <v>3754</v>
      </c>
      <c r="E453" s="63">
        <v>88613523</v>
      </c>
    </row>
    <row r="454" spans="1:5" x14ac:dyDescent="0.2">
      <c r="A454" s="4" t="str">
        <f t="shared" si="6"/>
        <v>84631612P00002</v>
      </c>
      <c r="B454" s="63">
        <v>84631612</v>
      </c>
      <c r="C454" s="63" t="s">
        <v>1145</v>
      </c>
      <c r="D454" s="63" t="s">
        <v>1133</v>
      </c>
      <c r="E454" s="63">
        <v>88613524</v>
      </c>
    </row>
    <row r="455" spans="1:5" x14ac:dyDescent="0.2">
      <c r="A455" s="4" t="str">
        <f t="shared" si="6"/>
        <v>84631797P00288</v>
      </c>
      <c r="B455" s="63">
        <v>84631797</v>
      </c>
      <c r="C455" s="63" t="s">
        <v>1163</v>
      </c>
      <c r="D455" s="63" t="s">
        <v>3755</v>
      </c>
      <c r="E455" s="63">
        <v>88613527</v>
      </c>
    </row>
    <row r="456" spans="1:5" x14ac:dyDescent="0.2">
      <c r="A456" s="4" t="str">
        <f t="shared" si="6"/>
        <v>84631761P00481</v>
      </c>
      <c r="B456" s="63">
        <v>84631761</v>
      </c>
      <c r="C456" s="63" t="s">
        <v>1147</v>
      </c>
      <c r="D456" s="63" t="s">
        <v>3756</v>
      </c>
      <c r="E456" s="63">
        <v>88613403</v>
      </c>
    </row>
    <row r="457" spans="1:5" x14ac:dyDescent="0.2">
      <c r="A457" s="4" t="str">
        <f t="shared" si="6"/>
        <v>84630561P00034</v>
      </c>
      <c r="B457" s="63">
        <v>84630561</v>
      </c>
      <c r="C457" s="63" t="s">
        <v>1206</v>
      </c>
      <c r="D457" s="63" t="s">
        <v>1135</v>
      </c>
      <c r="E457" s="63">
        <v>88613567</v>
      </c>
    </row>
    <row r="458" spans="1:5" x14ac:dyDescent="0.2">
      <c r="A458" s="4" t="str">
        <f t="shared" si="6"/>
        <v>84630361P00026</v>
      </c>
      <c r="B458" s="63">
        <v>84630361</v>
      </c>
      <c r="C458" s="63" t="s">
        <v>1363</v>
      </c>
      <c r="D458" s="63" t="s">
        <v>1189</v>
      </c>
      <c r="E458" s="63">
        <v>88610677</v>
      </c>
    </row>
    <row r="459" spans="1:5" x14ac:dyDescent="0.2">
      <c r="A459" s="4" t="str">
        <f t="shared" si="6"/>
        <v>84631766P00055</v>
      </c>
      <c r="B459" s="63">
        <v>84631766</v>
      </c>
      <c r="C459" s="63" t="s">
        <v>2415</v>
      </c>
      <c r="D459" s="63" t="s">
        <v>3758</v>
      </c>
      <c r="E459" s="63">
        <v>88613560</v>
      </c>
    </row>
    <row r="460" spans="1:5" x14ac:dyDescent="0.2">
      <c r="A460" s="4" t="str">
        <f t="shared" ref="A460:A491" si="7">B460&amp;D460</f>
        <v>84631450P00001</v>
      </c>
      <c r="B460" s="63">
        <v>84631450</v>
      </c>
      <c r="C460" s="63" t="s">
        <v>3760</v>
      </c>
      <c r="D460" s="63" t="s">
        <v>1090</v>
      </c>
      <c r="E460" s="63">
        <v>88613562</v>
      </c>
    </row>
    <row r="461" spans="1:5" x14ac:dyDescent="0.2">
      <c r="A461" s="4" t="str">
        <f t="shared" si="7"/>
        <v>84631427P00011</v>
      </c>
      <c r="B461" s="63">
        <v>84631427</v>
      </c>
      <c r="C461" s="63" t="s">
        <v>3759</v>
      </c>
      <c r="D461" s="63" t="s">
        <v>3089</v>
      </c>
      <c r="E461" s="63">
        <v>88613561</v>
      </c>
    </row>
    <row r="462" spans="1:5" x14ac:dyDescent="0.2">
      <c r="A462" s="4" t="str">
        <f t="shared" si="7"/>
        <v>84631622P00015</v>
      </c>
      <c r="B462" s="63">
        <v>84631622</v>
      </c>
      <c r="C462" s="63" t="s">
        <v>1436</v>
      </c>
      <c r="D462" s="63" t="s">
        <v>1721</v>
      </c>
      <c r="E462" s="63">
        <v>88613598</v>
      </c>
    </row>
    <row r="463" spans="1:5" ht="14.25" x14ac:dyDescent="0.2">
      <c r="A463" s="4" t="str">
        <f t="shared" si="7"/>
        <v>84631444P00155</v>
      </c>
      <c r="B463" s="63">
        <v>84631444</v>
      </c>
      <c r="C463" s="98" t="s">
        <v>3761</v>
      </c>
      <c r="D463" s="63" t="s">
        <v>1281</v>
      </c>
      <c r="E463" s="63">
        <v>88613605</v>
      </c>
    </row>
    <row r="464" spans="1:5" x14ac:dyDescent="0.2">
      <c r="A464" s="4" t="str">
        <f t="shared" si="7"/>
        <v>84632186P00455</v>
      </c>
      <c r="B464" s="63">
        <v>84632186</v>
      </c>
      <c r="C464" s="63" t="s">
        <v>2528</v>
      </c>
      <c r="D464" s="63" t="s">
        <v>3762</v>
      </c>
      <c r="E464" s="63">
        <v>88610578</v>
      </c>
    </row>
    <row r="465" spans="1:5" x14ac:dyDescent="0.2">
      <c r="A465" s="4" t="str">
        <f t="shared" si="7"/>
        <v>84631873P00001</v>
      </c>
      <c r="B465" s="63">
        <v>84631873</v>
      </c>
      <c r="C465" s="63" t="s">
        <v>2650</v>
      </c>
      <c r="D465" s="63" t="s">
        <v>1090</v>
      </c>
      <c r="E465" s="63">
        <v>88610285</v>
      </c>
    </row>
    <row r="466" spans="1:5" x14ac:dyDescent="0.2">
      <c r="A466" s="4" t="str">
        <f t="shared" si="7"/>
        <v>84631972P00185</v>
      </c>
      <c r="B466" s="63">
        <v>84631972</v>
      </c>
      <c r="C466" s="63" t="s">
        <v>3763</v>
      </c>
      <c r="D466" s="63" t="s">
        <v>1392</v>
      </c>
      <c r="E466" s="63">
        <v>88613618</v>
      </c>
    </row>
    <row r="467" spans="1:5" x14ac:dyDescent="0.2">
      <c r="A467" s="4" t="str">
        <f t="shared" si="7"/>
        <v>84630866P00102</v>
      </c>
      <c r="B467" s="63">
        <v>84630866</v>
      </c>
      <c r="C467" s="63" t="s">
        <v>3764</v>
      </c>
      <c r="D467" s="63" t="s">
        <v>3765</v>
      </c>
      <c r="E467" s="63">
        <v>88613619</v>
      </c>
    </row>
    <row r="468" spans="1:5" x14ac:dyDescent="0.2">
      <c r="A468" s="4" t="str">
        <f t="shared" si="7"/>
        <v>84632043P00001</v>
      </c>
      <c r="B468" s="63">
        <v>84632043</v>
      </c>
      <c r="C468" s="63" t="s">
        <v>3766</v>
      </c>
      <c r="D468" s="63" t="s">
        <v>1090</v>
      </c>
      <c r="E468" s="63">
        <v>88613629</v>
      </c>
    </row>
    <row r="469" spans="1:5" x14ac:dyDescent="0.2">
      <c r="A469" s="4" t="str">
        <f t="shared" si="7"/>
        <v>84631619P00213</v>
      </c>
      <c r="B469" s="63">
        <v>84631619</v>
      </c>
      <c r="C469" s="63" t="s">
        <v>1210</v>
      </c>
      <c r="D469" s="63" t="s">
        <v>3954</v>
      </c>
      <c r="E469" s="63">
        <v>88610510</v>
      </c>
    </row>
    <row r="470" spans="1:5" x14ac:dyDescent="0.2">
      <c r="A470" s="4" t="str">
        <f t="shared" si="7"/>
        <v>84631376P00322</v>
      </c>
      <c r="B470" s="63">
        <v>84631376</v>
      </c>
      <c r="C470" s="63" t="s">
        <v>3104</v>
      </c>
      <c r="D470" s="63" t="s">
        <v>3955</v>
      </c>
      <c r="E470" s="63">
        <v>88613658</v>
      </c>
    </row>
    <row r="471" spans="1:5" x14ac:dyDescent="0.2">
      <c r="A471" s="4" t="str">
        <f t="shared" si="7"/>
        <v>84631499P00001</v>
      </c>
      <c r="B471" s="63">
        <v>84631499</v>
      </c>
      <c r="C471" s="63" t="s">
        <v>2661</v>
      </c>
      <c r="D471" s="63" t="s">
        <v>1090</v>
      </c>
      <c r="E471" s="63">
        <v>88611443</v>
      </c>
    </row>
    <row r="472" spans="1:5" x14ac:dyDescent="0.2">
      <c r="A472" s="4" t="str">
        <f t="shared" si="7"/>
        <v>84631797P00053</v>
      </c>
      <c r="B472" s="63">
        <v>84631797</v>
      </c>
      <c r="C472" s="63" t="s">
        <v>3956</v>
      </c>
      <c r="D472" s="63" t="s">
        <v>3957</v>
      </c>
      <c r="E472" s="63">
        <v>88613675</v>
      </c>
    </row>
    <row r="473" spans="1:5" x14ac:dyDescent="0.2">
      <c r="A473" s="4" t="str">
        <f t="shared" si="7"/>
        <v>84631365P00060</v>
      </c>
      <c r="B473" s="63">
        <v>84631365</v>
      </c>
      <c r="C473" s="63" t="s">
        <v>1114</v>
      </c>
      <c r="D473" s="63" t="s">
        <v>1362</v>
      </c>
      <c r="E473" s="63">
        <v>88613339</v>
      </c>
    </row>
    <row r="474" spans="1:5" x14ac:dyDescent="0.2">
      <c r="A474" s="4" t="str">
        <f t="shared" si="7"/>
        <v>84630350P00010</v>
      </c>
      <c r="B474" s="63">
        <v>84630350</v>
      </c>
      <c r="C474" s="63" t="s">
        <v>1452</v>
      </c>
      <c r="D474" s="63" t="s">
        <v>1294</v>
      </c>
      <c r="E474" s="63">
        <v>88611002</v>
      </c>
    </row>
    <row r="475" spans="1:5" x14ac:dyDescent="0.2">
      <c r="A475" s="4" t="str">
        <f t="shared" si="7"/>
        <v>84631392P00020</v>
      </c>
      <c r="B475" s="63">
        <v>84631392</v>
      </c>
      <c r="C475" s="63" t="s">
        <v>1372</v>
      </c>
      <c r="D475" s="63" t="s">
        <v>1149</v>
      </c>
      <c r="E475" s="63">
        <v>88613794</v>
      </c>
    </row>
    <row r="476" spans="1:5" x14ac:dyDescent="0.2">
      <c r="A476" s="4" t="str">
        <f t="shared" si="7"/>
        <v>84631761P00147</v>
      </c>
      <c r="B476" s="63">
        <v>84631761</v>
      </c>
      <c r="C476" s="63" t="s">
        <v>1147</v>
      </c>
      <c r="D476" s="63" t="s">
        <v>2050</v>
      </c>
      <c r="E476" s="63">
        <v>88611785</v>
      </c>
    </row>
    <row r="477" spans="1:5" x14ac:dyDescent="0.2">
      <c r="A477" s="4" t="str">
        <f t="shared" si="7"/>
        <v>84631545P00243</v>
      </c>
      <c r="B477" s="63">
        <v>84631545</v>
      </c>
      <c r="C477" s="63" t="s">
        <v>1382</v>
      </c>
      <c r="D477" s="63" t="s">
        <v>4367</v>
      </c>
      <c r="E477" s="63">
        <v>88613812</v>
      </c>
    </row>
    <row r="478" spans="1:5" x14ac:dyDescent="0.2">
      <c r="A478" s="4" t="str">
        <f t="shared" si="7"/>
        <v>84631955P00001</v>
      </c>
      <c r="B478" s="63">
        <v>84631955</v>
      </c>
      <c r="C478" s="63" t="s">
        <v>4368</v>
      </c>
      <c r="D478" s="63" t="s">
        <v>1090</v>
      </c>
      <c r="E478" s="63">
        <v>88611811</v>
      </c>
    </row>
    <row r="479" spans="1:5" x14ac:dyDescent="0.2">
      <c r="A479" s="4" t="str">
        <f t="shared" si="7"/>
        <v>84631671P00001</v>
      </c>
      <c r="B479" s="63">
        <v>84631671</v>
      </c>
      <c r="C479" s="63" t="s">
        <v>4369</v>
      </c>
      <c r="D479" s="63" t="s">
        <v>1090</v>
      </c>
      <c r="E479" s="63">
        <v>88610359</v>
      </c>
    </row>
    <row r="480" spans="1:5" x14ac:dyDescent="0.2">
      <c r="A480" s="4" t="str">
        <f t="shared" si="7"/>
        <v>84631361P00020</v>
      </c>
      <c r="B480" s="63">
        <v>84631361</v>
      </c>
      <c r="C480" s="63" t="s">
        <v>1122</v>
      </c>
      <c r="D480" s="63" t="s">
        <v>1149</v>
      </c>
      <c r="E480" s="63">
        <v>88611070</v>
      </c>
    </row>
    <row r="481" spans="1:5" x14ac:dyDescent="0.2">
      <c r="A481" s="4" t="str">
        <f t="shared" si="7"/>
        <v>84631658P00133</v>
      </c>
      <c r="B481" s="63">
        <v>84631658</v>
      </c>
      <c r="C481" s="63" t="s">
        <v>4372</v>
      </c>
      <c r="D481" s="63" t="s">
        <v>3106</v>
      </c>
      <c r="E481" s="63">
        <v>88612199</v>
      </c>
    </row>
    <row r="482" spans="1:5" x14ac:dyDescent="0.2">
      <c r="A482" s="4" t="str">
        <f t="shared" si="7"/>
        <v>84632029P00387</v>
      </c>
      <c r="B482" s="63">
        <v>84632029</v>
      </c>
      <c r="C482" s="63" t="s">
        <v>4373</v>
      </c>
      <c r="D482" s="63" t="s">
        <v>4374</v>
      </c>
      <c r="E482" s="63">
        <v>88613964</v>
      </c>
    </row>
    <row r="483" spans="1:5" x14ac:dyDescent="0.2">
      <c r="A483" s="4" t="str">
        <f t="shared" si="7"/>
        <v>84632041P00157</v>
      </c>
      <c r="B483" s="63">
        <v>84632041</v>
      </c>
      <c r="C483" s="63" t="s">
        <v>4377</v>
      </c>
      <c r="D483" s="63" t="s">
        <v>1308</v>
      </c>
      <c r="E483" s="63">
        <v>88611062</v>
      </c>
    </row>
    <row r="484" spans="1:5" x14ac:dyDescent="0.2">
      <c r="A484" s="4" t="str">
        <f t="shared" si="7"/>
        <v>84631804P00023</v>
      </c>
      <c r="B484" s="63">
        <v>84631804</v>
      </c>
      <c r="C484" s="63" t="s">
        <v>1158</v>
      </c>
      <c r="D484" s="63" t="s">
        <v>1105</v>
      </c>
      <c r="E484" s="63">
        <v>88610535</v>
      </c>
    </row>
    <row r="485" spans="1:5" x14ac:dyDescent="0.2">
      <c r="A485" s="4" t="str">
        <f t="shared" si="7"/>
        <v>84632001P00040</v>
      </c>
      <c r="B485" s="63">
        <v>84632001</v>
      </c>
      <c r="C485" s="63" t="s">
        <v>4378</v>
      </c>
      <c r="D485" s="63" t="s">
        <v>4379</v>
      </c>
      <c r="E485" s="63">
        <v>88613114</v>
      </c>
    </row>
    <row r="486" spans="1:5" x14ac:dyDescent="0.2">
      <c r="A486" s="4" t="str">
        <f t="shared" si="7"/>
        <v>84631949P00001</v>
      </c>
      <c r="B486" s="63">
        <v>84631949</v>
      </c>
      <c r="C486" s="63" t="s">
        <v>2718</v>
      </c>
      <c r="D486" s="63" t="s">
        <v>1090</v>
      </c>
      <c r="E486" s="63">
        <v>88610694</v>
      </c>
    </row>
    <row r="487" spans="1:5" x14ac:dyDescent="0.2">
      <c r="A487" s="4" t="str">
        <f t="shared" si="7"/>
        <v>84631917P00236</v>
      </c>
      <c r="B487" s="63">
        <v>84631917</v>
      </c>
      <c r="C487" s="63" t="s">
        <v>4380</v>
      </c>
      <c r="D487" s="63" t="s">
        <v>4381</v>
      </c>
      <c r="E487" s="63">
        <v>88614015</v>
      </c>
    </row>
    <row r="488" spans="1:5" x14ac:dyDescent="0.2">
      <c r="A488" s="4" t="str">
        <f t="shared" si="7"/>
        <v>84631771P00024</v>
      </c>
      <c r="B488" s="63">
        <v>84631771</v>
      </c>
      <c r="C488" s="63" t="s">
        <v>2571</v>
      </c>
      <c r="D488" s="63" t="s">
        <v>3488</v>
      </c>
      <c r="E488" s="63">
        <v>88610839</v>
      </c>
    </row>
    <row r="489" spans="1:5" x14ac:dyDescent="0.2">
      <c r="A489" s="4" t="str">
        <f t="shared" si="7"/>
        <v>84632027P00001</v>
      </c>
      <c r="B489" s="63">
        <v>84632027</v>
      </c>
      <c r="C489" s="63" t="s">
        <v>4382</v>
      </c>
      <c r="D489" s="63" t="s">
        <v>1090</v>
      </c>
      <c r="E489" s="63">
        <v>88614115</v>
      </c>
    </row>
    <row r="490" spans="1:5" x14ac:dyDescent="0.2">
      <c r="A490" s="4" t="str">
        <f t="shared" si="7"/>
        <v>84631913P00105</v>
      </c>
      <c r="B490" s="63">
        <v>84631913</v>
      </c>
      <c r="C490" s="63" t="s">
        <v>1566</v>
      </c>
      <c r="D490" s="63" t="s">
        <v>1594</v>
      </c>
      <c r="E490" s="63">
        <v>88614017</v>
      </c>
    </row>
    <row r="491" spans="1:5" x14ac:dyDescent="0.2">
      <c r="A491" s="4" t="str">
        <f t="shared" si="7"/>
        <v>84631745P00048</v>
      </c>
      <c r="B491" s="63">
        <v>84631745</v>
      </c>
      <c r="C491" s="63" t="s">
        <v>4383</v>
      </c>
      <c r="D491" s="63" t="s">
        <v>4384</v>
      </c>
      <c r="E491" s="63">
        <v>88613983</v>
      </c>
    </row>
    <row r="492" spans="1:5" x14ac:dyDescent="0.2">
      <c r="A492" s="4" t="str">
        <f t="shared" ref="A492:A549" si="8">B492&amp;D492</f>
        <v>84630656P00112</v>
      </c>
      <c r="B492" s="63">
        <v>84630656</v>
      </c>
      <c r="C492" s="63" t="s">
        <v>2747</v>
      </c>
      <c r="D492" s="63" t="s">
        <v>3411</v>
      </c>
      <c r="E492" s="63">
        <v>88614089</v>
      </c>
    </row>
    <row r="493" spans="1:5" x14ac:dyDescent="0.2">
      <c r="A493" s="4" t="str">
        <f t="shared" si="8"/>
        <v>84631718P00223</v>
      </c>
      <c r="B493" s="63">
        <v>84631718</v>
      </c>
      <c r="C493" s="63" t="s">
        <v>2310</v>
      </c>
      <c r="D493" s="63" t="s">
        <v>1500</v>
      </c>
      <c r="E493" s="63">
        <v>88614154</v>
      </c>
    </row>
    <row r="494" spans="1:5" x14ac:dyDescent="0.2">
      <c r="A494" s="4" t="str">
        <f t="shared" si="8"/>
        <v>84632104P00426</v>
      </c>
      <c r="B494" s="63">
        <v>84632104</v>
      </c>
      <c r="C494" s="63" t="s">
        <v>4385</v>
      </c>
      <c r="D494" s="63" t="s">
        <v>4386</v>
      </c>
      <c r="E494" s="63">
        <v>88614156</v>
      </c>
    </row>
    <row r="495" spans="1:5" x14ac:dyDescent="0.2">
      <c r="A495" s="4" t="str">
        <f t="shared" si="8"/>
        <v>84631392P00001</v>
      </c>
      <c r="B495" s="63">
        <v>84631392</v>
      </c>
      <c r="C495" s="63" t="s">
        <v>4387</v>
      </c>
      <c r="D495" s="63" t="s">
        <v>1090</v>
      </c>
      <c r="E495" s="63">
        <v>88612398</v>
      </c>
    </row>
    <row r="496" spans="1:5" x14ac:dyDescent="0.2">
      <c r="A496" s="4" t="str">
        <f t="shared" si="8"/>
        <v>84631746P00046</v>
      </c>
      <c r="B496" s="63">
        <v>84631746</v>
      </c>
      <c r="C496" s="63" t="s">
        <v>1497</v>
      </c>
      <c r="D496" s="63" t="s">
        <v>4391</v>
      </c>
      <c r="E496" s="63">
        <v>88614197</v>
      </c>
    </row>
    <row r="497" spans="1:5" x14ac:dyDescent="0.2">
      <c r="A497" s="4" t="str">
        <f t="shared" si="8"/>
        <v>84630460P00080</v>
      </c>
      <c r="B497" s="63">
        <v>84630460</v>
      </c>
      <c r="C497" s="63" t="s">
        <v>1614</v>
      </c>
      <c r="D497" s="63" t="s">
        <v>1415</v>
      </c>
      <c r="E497" s="63">
        <v>88614198</v>
      </c>
    </row>
    <row r="498" spans="1:5" x14ac:dyDescent="0.2">
      <c r="A498" s="4" t="str">
        <f t="shared" si="8"/>
        <v>84631930P00001</v>
      </c>
      <c r="B498" s="63">
        <v>84631930</v>
      </c>
      <c r="C498" s="63" t="s">
        <v>1116</v>
      </c>
      <c r="D498" s="63" t="s">
        <v>1090</v>
      </c>
      <c r="E498" s="63">
        <v>88614202</v>
      </c>
    </row>
    <row r="499" spans="1:5" x14ac:dyDescent="0.2">
      <c r="A499" s="4" t="str">
        <f t="shared" si="8"/>
        <v>84631628P00020</v>
      </c>
      <c r="B499" s="63">
        <v>84631628</v>
      </c>
      <c r="C499" s="63" t="s">
        <v>1524</v>
      </c>
      <c r="D499" s="63" t="s">
        <v>1149</v>
      </c>
      <c r="E499" s="63">
        <v>88610123</v>
      </c>
    </row>
    <row r="500" spans="1:5" x14ac:dyDescent="0.2">
      <c r="A500" s="4" t="str">
        <f t="shared" si="8"/>
        <v>84631618P00039</v>
      </c>
      <c r="B500" s="63">
        <v>84631618</v>
      </c>
      <c r="C500" s="63" t="s">
        <v>2426</v>
      </c>
      <c r="D500" s="63" t="s">
        <v>1724</v>
      </c>
      <c r="E500" s="63">
        <v>88612596</v>
      </c>
    </row>
    <row r="501" spans="1:5" x14ac:dyDescent="0.2">
      <c r="A501" s="4" t="str">
        <f t="shared" si="8"/>
        <v>84631858P00165</v>
      </c>
      <c r="B501" s="63">
        <v>84631858</v>
      </c>
      <c r="C501" s="63" t="s">
        <v>2648</v>
      </c>
      <c r="D501" s="63" t="s">
        <v>3469</v>
      </c>
      <c r="E501" s="63">
        <v>88612310</v>
      </c>
    </row>
    <row r="502" spans="1:5" x14ac:dyDescent="0.2">
      <c r="A502" s="4" t="str">
        <f t="shared" si="8"/>
        <v>84631518P00001</v>
      </c>
      <c r="B502" s="63">
        <v>84631518</v>
      </c>
      <c r="C502" s="63" t="s">
        <v>2425</v>
      </c>
      <c r="D502" s="63" t="s">
        <v>1090</v>
      </c>
      <c r="E502" s="63">
        <v>88614248</v>
      </c>
    </row>
    <row r="503" spans="1:5" x14ac:dyDescent="0.2">
      <c r="A503" s="4" t="str">
        <f t="shared" si="8"/>
        <v>84631381P00001</v>
      </c>
      <c r="B503" s="63">
        <v>84631381</v>
      </c>
      <c r="C503" s="63" t="s">
        <v>2321</v>
      </c>
      <c r="D503" s="63" t="s">
        <v>1090</v>
      </c>
      <c r="E503" s="63">
        <v>88610933</v>
      </c>
    </row>
    <row r="504" spans="1:5" x14ac:dyDescent="0.2">
      <c r="A504" s="4" t="str">
        <f t="shared" si="8"/>
        <v>84631506P00026</v>
      </c>
      <c r="B504" s="63">
        <v>84631506</v>
      </c>
      <c r="C504" s="63" t="s">
        <v>1635</v>
      </c>
      <c r="D504" s="63" t="s">
        <v>1189</v>
      </c>
      <c r="E504" s="63">
        <v>88610281</v>
      </c>
    </row>
    <row r="505" spans="1:5" x14ac:dyDescent="0.2">
      <c r="A505" s="4" t="str">
        <f t="shared" si="8"/>
        <v>84631417P00033</v>
      </c>
      <c r="B505" s="63">
        <v>84631417</v>
      </c>
      <c r="C505" s="63" t="s">
        <v>4852</v>
      </c>
      <c r="D505" s="63" t="s">
        <v>1143</v>
      </c>
      <c r="E505" s="63">
        <v>88614302</v>
      </c>
    </row>
    <row r="506" spans="1:5" x14ac:dyDescent="0.2">
      <c r="A506" s="4" t="str">
        <f t="shared" si="8"/>
        <v>84631682P00015</v>
      </c>
      <c r="B506" s="63">
        <v>84631682</v>
      </c>
      <c r="C506" s="63" t="s">
        <v>1551</v>
      </c>
      <c r="D506" s="63" t="s">
        <v>1721</v>
      </c>
      <c r="E506" s="63">
        <v>88613717</v>
      </c>
    </row>
    <row r="507" spans="1:5" x14ac:dyDescent="0.2">
      <c r="A507" s="4" t="str">
        <f t="shared" si="8"/>
        <v>84631364P00001</v>
      </c>
      <c r="B507" s="63">
        <v>84631364</v>
      </c>
      <c r="C507" s="63" t="s">
        <v>4853</v>
      </c>
      <c r="D507" s="63" t="s">
        <v>1090</v>
      </c>
      <c r="E507" s="63">
        <v>88610390</v>
      </c>
    </row>
    <row r="508" spans="1:5" x14ac:dyDescent="0.2">
      <c r="A508" s="4" t="str">
        <f t="shared" si="8"/>
        <v>84631818P00235</v>
      </c>
      <c r="B508" s="63">
        <v>84631818</v>
      </c>
      <c r="C508" s="63" t="s">
        <v>4854</v>
      </c>
      <c r="D508" s="63" t="s">
        <v>4855</v>
      </c>
      <c r="E508" s="63">
        <v>88611957</v>
      </c>
    </row>
    <row r="509" spans="1:5" x14ac:dyDescent="0.2">
      <c r="A509" s="4" t="str">
        <f t="shared" si="8"/>
        <v>84631842P00163</v>
      </c>
      <c r="B509" s="63">
        <v>84631842</v>
      </c>
      <c r="C509" s="63" t="s">
        <v>1175</v>
      </c>
      <c r="D509" s="63" t="s">
        <v>1117</v>
      </c>
      <c r="E509" s="63">
        <v>88614366</v>
      </c>
    </row>
    <row r="510" spans="1:5" x14ac:dyDescent="0.2">
      <c r="A510" s="4" t="str">
        <f t="shared" si="8"/>
        <v>84630360P00398</v>
      </c>
      <c r="B510" s="63">
        <v>84630360</v>
      </c>
      <c r="C510" s="63" t="s">
        <v>1703</v>
      </c>
      <c r="D510" s="63" t="s">
        <v>3478</v>
      </c>
      <c r="E510" s="63">
        <v>88613087</v>
      </c>
    </row>
    <row r="511" spans="1:5" x14ac:dyDescent="0.2">
      <c r="A511" s="4" t="str">
        <f t="shared" si="8"/>
        <v>84631617P00022</v>
      </c>
      <c r="B511" s="63">
        <v>84631617</v>
      </c>
      <c r="C511" s="63" t="s">
        <v>1433</v>
      </c>
      <c r="D511" s="63" t="s">
        <v>1230</v>
      </c>
      <c r="E511" s="63">
        <v>88610169</v>
      </c>
    </row>
    <row r="512" spans="1:5" x14ac:dyDescent="0.2">
      <c r="A512" s="4" t="str">
        <f t="shared" si="8"/>
        <v>84631607P00005</v>
      </c>
      <c r="B512" s="63">
        <v>84631607</v>
      </c>
      <c r="C512" s="63" t="s">
        <v>4856</v>
      </c>
      <c r="D512" s="63" t="s">
        <v>4857</v>
      </c>
      <c r="E512" s="63">
        <v>88614388</v>
      </c>
    </row>
    <row r="513" spans="1:5" x14ac:dyDescent="0.2">
      <c r="A513" s="4" t="str">
        <f t="shared" si="8"/>
        <v>84631604P00001</v>
      </c>
      <c r="B513" s="63">
        <v>84631604</v>
      </c>
      <c r="C513" s="63" t="s">
        <v>2516</v>
      </c>
      <c r="D513" s="63" t="s">
        <v>1090</v>
      </c>
      <c r="E513" s="63">
        <v>88610748</v>
      </c>
    </row>
    <row r="514" spans="1:5" x14ac:dyDescent="0.2">
      <c r="A514" s="4" t="str">
        <f t="shared" si="8"/>
        <v>84631404P00017</v>
      </c>
      <c r="B514" s="63">
        <v>84631404</v>
      </c>
      <c r="C514" s="63" t="s">
        <v>4858</v>
      </c>
      <c r="D514" s="63" t="s">
        <v>3099</v>
      </c>
      <c r="E514" s="63">
        <v>88614409</v>
      </c>
    </row>
    <row r="515" spans="1:5" x14ac:dyDescent="0.2">
      <c r="A515" s="4" t="str">
        <f t="shared" si="8"/>
        <v>84631556P00138</v>
      </c>
      <c r="B515" s="63">
        <v>84631556</v>
      </c>
      <c r="C515" s="63" t="s">
        <v>1098</v>
      </c>
      <c r="D515" s="63" t="s">
        <v>4859</v>
      </c>
      <c r="E515" s="63">
        <v>88614410</v>
      </c>
    </row>
    <row r="516" spans="1:5" x14ac:dyDescent="0.2">
      <c r="A516" s="4" t="str">
        <f t="shared" si="8"/>
        <v>84631422P00026</v>
      </c>
      <c r="B516" s="63">
        <v>84631422</v>
      </c>
      <c r="C516" s="63" t="s">
        <v>1344</v>
      </c>
      <c r="D516" s="63" t="s">
        <v>1189</v>
      </c>
      <c r="E516" s="63">
        <v>88614425</v>
      </c>
    </row>
    <row r="517" spans="1:5" x14ac:dyDescent="0.2">
      <c r="A517" s="4" t="str">
        <f t="shared" si="8"/>
        <v>84631803P00218</v>
      </c>
      <c r="B517" s="63">
        <v>84631803</v>
      </c>
      <c r="C517" s="63" t="s">
        <v>1109</v>
      </c>
      <c r="D517" s="63" t="s">
        <v>4860</v>
      </c>
      <c r="E517" s="63">
        <v>88614048</v>
      </c>
    </row>
    <row r="518" spans="1:5" x14ac:dyDescent="0.2">
      <c r="A518" s="4" t="str">
        <f t="shared" si="8"/>
        <v>84630260P00083</v>
      </c>
      <c r="B518" s="63">
        <v>84630260</v>
      </c>
      <c r="C518" s="63" t="s">
        <v>1417</v>
      </c>
      <c r="D518" s="63" t="s">
        <v>4861</v>
      </c>
      <c r="E518" s="63">
        <v>88610358</v>
      </c>
    </row>
    <row r="519" spans="1:5" x14ac:dyDescent="0.2">
      <c r="A519" s="4" t="str">
        <f t="shared" si="8"/>
        <v>84631422P00026</v>
      </c>
      <c r="B519" s="63">
        <v>84631422</v>
      </c>
      <c r="C519" s="63" t="s">
        <v>1344</v>
      </c>
      <c r="D519" s="63" t="s">
        <v>1189</v>
      </c>
      <c r="E519" s="63">
        <v>88614425</v>
      </c>
    </row>
    <row r="520" spans="1:5" x14ac:dyDescent="0.2">
      <c r="A520" s="4" t="str">
        <f t="shared" si="8"/>
        <v>84632250P00199</v>
      </c>
      <c r="B520" s="63">
        <v>84632250</v>
      </c>
      <c r="C520" s="63" t="s">
        <v>4865</v>
      </c>
      <c r="D520" s="63" t="s">
        <v>4866</v>
      </c>
      <c r="E520" s="63">
        <v>88614545</v>
      </c>
    </row>
    <row r="521" spans="1:5" x14ac:dyDescent="0.2">
      <c r="A521" s="4" t="str">
        <f t="shared" si="8"/>
        <v>84630350P00010</v>
      </c>
      <c r="B521" s="63">
        <v>84630350</v>
      </c>
      <c r="C521" s="63" t="s">
        <v>1452</v>
      </c>
      <c r="D521" s="63" t="s">
        <v>1294</v>
      </c>
      <c r="E521" s="63">
        <v>88611002</v>
      </c>
    </row>
    <row r="522" spans="1:5" x14ac:dyDescent="0.2">
      <c r="A522" s="4" t="str">
        <f t="shared" si="8"/>
        <v>84630060P00125</v>
      </c>
      <c r="B522" s="63">
        <v>84630060</v>
      </c>
      <c r="C522" s="63" t="s">
        <v>1156</v>
      </c>
      <c r="D522" s="63" t="s">
        <v>4871</v>
      </c>
      <c r="E522" s="63">
        <v>88610038</v>
      </c>
    </row>
    <row r="523" spans="1:5" ht="15" x14ac:dyDescent="0.25">
      <c r="A523" s="4" t="str">
        <f t="shared" si="8"/>
        <v>84632008P00001</v>
      </c>
      <c r="B523" s="93">
        <v>84632008</v>
      </c>
      <c r="C523" s="93" t="s">
        <v>4872</v>
      </c>
      <c r="D523" s="93" t="s">
        <v>1090</v>
      </c>
      <c r="E523" s="93">
        <v>88610769</v>
      </c>
    </row>
    <row r="524" spans="1:5" x14ac:dyDescent="0.2">
      <c r="A524" s="4" t="str">
        <f t="shared" si="8"/>
        <v>84631972P00119</v>
      </c>
      <c r="B524" s="63">
        <v>84631972</v>
      </c>
      <c r="C524" s="63" t="s">
        <v>3763</v>
      </c>
      <c r="D524" s="63" t="s">
        <v>4873</v>
      </c>
      <c r="E524" s="63">
        <v>88614587</v>
      </c>
    </row>
    <row r="525" spans="1:5" ht="15" x14ac:dyDescent="0.25">
      <c r="A525" s="4" t="str">
        <f t="shared" si="8"/>
        <v>84631591P00190</v>
      </c>
      <c r="B525" s="63">
        <v>84631591</v>
      </c>
      <c r="C525" s="93" t="s">
        <v>4874</v>
      </c>
      <c r="D525" s="63" t="s">
        <v>4875</v>
      </c>
      <c r="E525" s="63">
        <v>88614592</v>
      </c>
    </row>
    <row r="526" spans="1:5" ht="15" x14ac:dyDescent="0.25">
      <c r="A526" s="4" t="str">
        <f t="shared" si="8"/>
        <v>84631591P00019</v>
      </c>
      <c r="B526" s="93">
        <v>84631591</v>
      </c>
      <c r="C526" s="93" t="s">
        <v>2741</v>
      </c>
      <c r="D526" s="63" t="s">
        <v>3404</v>
      </c>
      <c r="E526" s="63">
        <v>88614593</v>
      </c>
    </row>
    <row r="527" spans="1:5" ht="15.75" x14ac:dyDescent="0.25">
      <c r="A527" s="4" t="str">
        <f t="shared" si="8"/>
        <v>84631545P00188</v>
      </c>
      <c r="B527" s="93">
        <v>84631545</v>
      </c>
      <c r="C527" s="138" t="s">
        <v>1382</v>
      </c>
      <c r="D527" s="63" t="s">
        <v>4877</v>
      </c>
      <c r="E527" s="63">
        <v>88614605</v>
      </c>
    </row>
    <row r="528" spans="1:5" ht="15" x14ac:dyDescent="0.25">
      <c r="A528" s="4" t="str">
        <f t="shared" si="8"/>
        <v>84631541P00099</v>
      </c>
      <c r="B528" s="93">
        <v>84631541</v>
      </c>
      <c r="C528" s="93" t="s">
        <v>1207</v>
      </c>
      <c r="D528" s="63" t="s">
        <v>4876</v>
      </c>
      <c r="E528" s="63">
        <v>88610486</v>
      </c>
    </row>
    <row r="529" spans="1:5" ht="15" x14ac:dyDescent="0.25">
      <c r="A529" s="4" t="str">
        <f t="shared" si="8"/>
        <v>84631616P00361</v>
      </c>
      <c r="B529" s="93">
        <v>84631616</v>
      </c>
      <c r="C529" s="93" t="s">
        <v>2627</v>
      </c>
      <c r="D529" s="63" t="s">
        <v>4878</v>
      </c>
      <c r="E529" s="63">
        <v>88614611</v>
      </c>
    </row>
    <row r="530" spans="1:5" ht="15" x14ac:dyDescent="0.25">
      <c r="A530" s="4" t="str">
        <f t="shared" si="8"/>
        <v>84631616P00001</v>
      </c>
      <c r="B530" s="93">
        <v>84631616</v>
      </c>
      <c r="C530" s="93" t="s">
        <v>4879</v>
      </c>
      <c r="D530" s="63" t="s">
        <v>1090</v>
      </c>
      <c r="E530" s="63">
        <v>88610997</v>
      </c>
    </row>
    <row r="531" spans="1:5" ht="15" x14ac:dyDescent="0.25">
      <c r="A531" s="4" t="str">
        <f t="shared" si="8"/>
        <v>84631979P00354</v>
      </c>
      <c r="B531" s="93">
        <v>84631979</v>
      </c>
      <c r="C531" s="93" t="s">
        <v>4881</v>
      </c>
      <c r="D531" s="63" t="s">
        <v>4882</v>
      </c>
      <c r="E531" s="63">
        <v>88614653</v>
      </c>
    </row>
    <row r="532" spans="1:5" ht="15" x14ac:dyDescent="0.25">
      <c r="A532" s="4" t="str">
        <f t="shared" si="8"/>
        <v>84632012P00372</v>
      </c>
      <c r="B532" s="93">
        <v>84632012</v>
      </c>
      <c r="C532" s="93" t="s">
        <v>4883</v>
      </c>
      <c r="D532" s="63" t="s">
        <v>4884</v>
      </c>
      <c r="E532" s="63">
        <v>88614654</v>
      </c>
    </row>
    <row r="533" spans="1:5" ht="15" x14ac:dyDescent="0.25">
      <c r="A533" s="4" t="str">
        <f t="shared" si="8"/>
        <v>84630661P00112</v>
      </c>
      <c r="B533" s="93">
        <v>84630661</v>
      </c>
      <c r="C533" s="93" t="s">
        <v>1666</v>
      </c>
      <c r="D533" s="63" t="s">
        <v>3411</v>
      </c>
      <c r="E533" s="63">
        <v>88613005</v>
      </c>
    </row>
    <row r="534" spans="1:5" ht="15" x14ac:dyDescent="0.25">
      <c r="A534" s="4" t="str">
        <f t="shared" si="8"/>
        <v>84631800P00061</v>
      </c>
      <c r="B534" s="93">
        <v>84631800</v>
      </c>
      <c r="C534" s="93" t="s">
        <v>1735</v>
      </c>
      <c r="D534" s="63" t="s">
        <v>4886</v>
      </c>
      <c r="E534" s="63">
        <v>88614676</v>
      </c>
    </row>
    <row r="535" spans="1:5" ht="15" x14ac:dyDescent="0.25">
      <c r="A535" s="4" t="str">
        <f t="shared" si="8"/>
        <v>84632135P00001</v>
      </c>
      <c r="B535" s="93">
        <v>84632135</v>
      </c>
      <c r="C535" s="93" t="s">
        <v>4887</v>
      </c>
      <c r="D535" s="63" t="s">
        <v>1090</v>
      </c>
      <c r="E535" s="63">
        <v>88611851</v>
      </c>
    </row>
    <row r="536" spans="1:5" ht="15" x14ac:dyDescent="0.25">
      <c r="A536" s="4" t="str">
        <f t="shared" si="8"/>
        <v>84632116P00001</v>
      </c>
      <c r="B536" s="93">
        <v>84632116</v>
      </c>
      <c r="C536" s="93" t="s">
        <v>4888</v>
      </c>
      <c r="D536" s="63" t="s">
        <v>1090</v>
      </c>
      <c r="E536" s="63">
        <v>88613947</v>
      </c>
    </row>
    <row r="537" spans="1:5" ht="15" x14ac:dyDescent="0.25">
      <c r="A537" s="4" t="str">
        <f t="shared" si="8"/>
        <v>84632114P00089</v>
      </c>
      <c r="B537" s="93">
        <v>84632114</v>
      </c>
      <c r="C537" s="93" t="s">
        <v>2288</v>
      </c>
      <c r="D537" s="63" t="s">
        <v>4889</v>
      </c>
      <c r="E537" s="63">
        <v>88611034</v>
      </c>
    </row>
    <row r="538" spans="1:5" ht="15" x14ac:dyDescent="0.25">
      <c r="A538" s="4" t="str">
        <f t="shared" si="8"/>
        <v>84631556P00222</v>
      </c>
      <c r="B538" s="93">
        <v>84631556</v>
      </c>
      <c r="C538" s="93" t="s">
        <v>1098</v>
      </c>
      <c r="D538" s="63" t="s">
        <v>1588</v>
      </c>
      <c r="E538" s="63">
        <v>88614726</v>
      </c>
    </row>
    <row r="539" spans="1:5" ht="15" x14ac:dyDescent="0.25">
      <c r="A539" s="4" t="str">
        <f t="shared" si="8"/>
        <v>84631726P00015</v>
      </c>
      <c r="B539" s="93">
        <v>84631726</v>
      </c>
      <c r="C539" s="93" t="s">
        <v>1395</v>
      </c>
      <c r="D539" s="63" t="s">
        <v>1721</v>
      </c>
      <c r="E539" s="63">
        <v>88611736</v>
      </c>
    </row>
    <row r="540" spans="1:5" ht="15" x14ac:dyDescent="0.25">
      <c r="A540" s="4" t="str">
        <f t="shared" si="8"/>
        <v>84631390P00001</v>
      </c>
      <c r="B540" s="93">
        <v>84631390</v>
      </c>
      <c r="C540" s="93" t="s">
        <v>1153</v>
      </c>
      <c r="D540" s="63" t="s">
        <v>1090</v>
      </c>
      <c r="E540" s="63">
        <v>88610783</v>
      </c>
    </row>
    <row r="541" spans="1:5" ht="15" x14ac:dyDescent="0.25">
      <c r="B541" s="93"/>
      <c r="C541" s="93"/>
      <c r="D541" s="63"/>
      <c r="E541" s="63"/>
    </row>
    <row r="542" spans="1:5" ht="15" x14ac:dyDescent="0.25">
      <c r="B542" s="93"/>
      <c r="C542" s="93"/>
      <c r="D542" s="63"/>
      <c r="E542" s="63"/>
    </row>
    <row r="543" spans="1:5" ht="15" x14ac:dyDescent="0.25">
      <c r="B543" s="93"/>
      <c r="C543" s="93"/>
      <c r="D543" s="63"/>
      <c r="E543" s="63"/>
    </row>
    <row r="544" spans="1:5" ht="15" x14ac:dyDescent="0.25">
      <c r="B544" s="93"/>
      <c r="C544" s="93"/>
      <c r="D544" s="63"/>
      <c r="E544" s="63"/>
    </row>
    <row r="545" spans="1:5" ht="15" x14ac:dyDescent="0.25">
      <c r="B545" s="93"/>
      <c r="C545" s="93"/>
      <c r="D545" s="63"/>
      <c r="E545" s="63"/>
    </row>
    <row r="546" spans="1:5" ht="15" x14ac:dyDescent="0.25">
      <c r="B546" s="93"/>
      <c r="C546" s="93"/>
      <c r="D546" s="63"/>
      <c r="E546" s="63"/>
    </row>
    <row r="547" spans="1:5" ht="15" x14ac:dyDescent="0.25">
      <c r="B547" s="93"/>
      <c r="C547" s="93"/>
      <c r="D547" s="63"/>
      <c r="E547" s="63"/>
    </row>
    <row r="548" spans="1:5" x14ac:dyDescent="0.2">
      <c r="A548" s="4" t="str">
        <f t="shared" si="8"/>
        <v/>
      </c>
      <c r="B548" s="63"/>
      <c r="C548" s="63"/>
      <c r="D548" s="63"/>
      <c r="E548" s="63"/>
    </row>
    <row r="549" spans="1:5" x14ac:dyDescent="0.2">
      <c r="A549" s="4" t="str">
        <f t="shared" si="8"/>
        <v/>
      </c>
    </row>
  </sheetData>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58"/>
  <sheetViews>
    <sheetView topLeftCell="A914" workbookViewId="0">
      <selection activeCell="A937" sqref="A937:A2358"/>
    </sheetView>
  </sheetViews>
  <sheetFormatPr baseColWidth="10" defaultRowHeight="12.75" x14ac:dyDescent="0.2"/>
  <cols>
    <col min="2" max="2" width="15.42578125" bestFit="1" customWidth="1"/>
  </cols>
  <sheetData>
    <row r="1" spans="1:2" x14ac:dyDescent="0.2">
      <c r="A1" s="79">
        <v>88651063</v>
      </c>
      <c r="B1" s="77" t="s">
        <v>2095</v>
      </c>
    </row>
    <row r="2" spans="1:2" x14ac:dyDescent="0.2">
      <c r="A2" s="79">
        <v>88651064</v>
      </c>
      <c r="B2" s="77" t="s">
        <v>2095</v>
      </c>
    </row>
    <row r="3" spans="1:2" x14ac:dyDescent="0.2">
      <c r="A3" s="79">
        <v>88650935</v>
      </c>
      <c r="B3" s="77" t="s">
        <v>2096</v>
      </c>
    </row>
    <row r="4" spans="1:2" x14ac:dyDescent="0.2">
      <c r="A4" s="79">
        <v>88650967</v>
      </c>
      <c r="B4" s="77" t="s">
        <v>2097</v>
      </c>
    </row>
    <row r="5" spans="1:2" x14ac:dyDescent="0.2">
      <c r="A5" s="79">
        <v>88651021</v>
      </c>
      <c r="B5" s="77" t="s">
        <v>2097</v>
      </c>
    </row>
    <row r="6" spans="1:2" x14ac:dyDescent="0.2">
      <c r="A6" s="79">
        <v>88651035</v>
      </c>
      <c r="B6" s="77" t="s">
        <v>2097</v>
      </c>
    </row>
    <row r="7" spans="1:2" x14ac:dyDescent="0.2">
      <c r="A7" s="79">
        <v>88651061</v>
      </c>
      <c r="B7" s="77" t="s">
        <v>2097</v>
      </c>
    </row>
    <row r="8" spans="1:2" x14ac:dyDescent="0.2">
      <c r="A8" s="79">
        <v>88651065</v>
      </c>
      <c r="B8" s="77" t="s">
        <v>2097</v>
      </c>
    </row>
    <row r="9" spans="1:2" x14ac:dyDescent="0.2">
      <c r="A9" s="79">
        <v>88650936</v>
      </c>
      <c r="B9" s="77" t="s">
        <v>2098</v>
      </c>
    </row>
    <row r="10" spans="1:2" x14ac:dyDescent="0.2">
      <c r="A10" s="79">
        <v>88650973</v>
      </c>
      <c r="B10" s="77" t="s">
        <v>2098</v>
      </c>
    </row>
    <row r="11" spans="1:2" x14ac:dyDescent="0.2">
      <c r="A11" s="79">
        <v>88650977</v>
      </c>
      <c r="B11" s="77" t="s">
        <v>2098</v>
      </c>
    </row>
    <row r="12" spans="1:2" x14ac:dyDescent="0.2">
      <c r="A12" s="79">
        <v>88651032</v>
      </c>
      <c r="B12" s="77" t="s">
        <v>2098</v>
      </c>
    </row>
    <row r="13" spans="1:2" x14ac:dyDescent="0.2">
      <c r="A13" s="79">
        <v>88651036</v>
      </c>
      <c r="B13" s="77" t="s">
        <v>2098</v>
      </c>
    </row>
    <row r="14" spans="1:2" x14ac:dyDescent="0.2">
      <c r="A14" s="79">
        <v>88651041</v>
      </c>
      <c r="B14" s="77" t="s">
        <v>2098</v>
      </c>
    </row>
    <row r="15" spans="1:2" x14ac:dyDescent="0.2">
      <c r="A15" s="79">
        <v>88651047</v>
      </c>
      <c r="B15" s="77" t="s">
        <v>2098</v>
      </c>
    </row>
    <row r="16" spans="1:2" x14ac:dyDescent="0.2">
      <c r="A16" s="79">
        <v>88651048</v>
      </c>
      <c r="B16" s="77" t="s">
        <v>2098</v>
      </c>
    </row>
    <row r="17" spans="1:2" x14ac:dyDescent="0.2">
      <c r="A17" s="79">
        <v>88651049</v>
      </c>
      <c r="B17" s="77" t="s">
        <v>2098</v>
      </c>
    </row>
    <row r="18" spans="1:2" x14ac:dyDescent="0.2">
      <c r="A18" s="79">
        <v>88651055</v>
      </c>
      <c r="B18" s="77" t="s">
        <v>2098</v>
      </c>
    </row>
    <row r="19" spans="1:2" x14ac:dyDescent="0.2">
      <c r="A19" s="79">
        <v>88651056</v>
      </c>
      <c r="B19" s="77" t="s">
        <v>2098</v>
      </c>
    </row>
    <row r="20" spans="1:2" x14ac:dyDescent="0.2">
      <c r="A20" s="79">
        <v>88651060</v>
      </c>
      <c r="B20" s="77" t="s">
        <v>2098</v>
      </c>
    </row>
    <row r="21" spans="1:2" x14ac:dyDescent="0.2">
      <c r="A21" s="79">
        <v>88651066</v>
      </c>
      <c r="B21" s="77" t="s">
        <v>2098</v>
      </c>
    </row>
    <row r="22" spans="1:2" x14ac:dyDescent="0.2">
      <c r="A22" s="79">
        <v>88651073</v>
      </c>
      <c r="B22" s="77" t="s">
        <v>2098</v>
      </c>
    </row>
    <row r="23" spans="1:2" x14ac:dyDescent="0.2">
      <c r="A23" s="79">
        <v>88651080</v>
      </c>
      <c r="B23" s="77" t="s">
        <v>2098</v>
      </c>
    </row>
    <row r="24" spans="1:2" x14ac:dyDescent="0.2">
      <c r="A24" s="79">
        <v>88651081</v>
      </c>
      <c r="B24" s="77" t="s">
        <v>2098</v>
      </c>
    </row>
    <row r="25" spans="1:2" x14ac:dyDescent="0.2">
      <c r="A25" s="79">
        <v>88650990</v>
      </c>
      <c r="B25" s="77" t="s">
        <v>2099</v>
      </c>
    </row>
    <row r="26" spans="1:2" x14ac:dyDescent="0.2">
      <c r="A26" s="79">
        <v>88651000</v>
      </c>
      <c r="B26" s="77" t="s">
        <v>2099</v>
      </c>
    </row>
    <row r="27" spans="1:2" x14ac:dyDescent="0.2">
      <c r="A27" s="79">
        <v>88651030</v>
      </c>
      <c r="B27" s="77" t="s">
        <v>2099</v>
      </c>
    </row>
    <row r="28" spans="1:2" x14ac:dyDescent="0.2">
      <c r="A28" s="79">
        <v>88651042</v>
      </c>
      <c r="B28" s="77" t="s">
        <v>2099</v>
      </c>
    </row>
    <row r="29" spans="1:2" x14ac:dyDescent="0.2">
      <c r="A29" s="79">
        <v>88651043</v>
      </c>
      <c r="B29" s="77" t="s">
        <v>2099</v>
      </c>
    </row>
    <row r="30" spans="1:2" x14ac:dyDescent="0.2">
      <c r="A30" s="79">
        <v>88651044</v>
      </c>
      <c r="B30" s="77" t="s">
        <v>2099</v>
      </c>
    </row>
    <row r="31" spans="1:2" x14ac:dyDescent="0.2">
      <c r="A31" s="79">
        <v>88651045</v>
      </c>
      <c r="B31" s="77" t="s">
        <v>2099</v>
      </c>
    </row>
    <row r="32" spans="1:2" x14ac:dyDescent="0.2">
      <c r="A32" s="79">
        <v>88651046</v>
      </c>
      <c r="B32" s="77" t="s">
        <v>2099</v>
      </c>
    </row>
    <row r="33" spans="1:2" x14ac:dyDescent="0.2">
      <c r="A33" s="79">
        <v>88651050</v>
      </c>
      <c r="B33" s="77" t="s">
        <v>2099</v>
      </c>
    </row>
    <row r="34" spans="1:2" x14ac:dyDescent="0.2">
      <c r="A34" s="79">
        <v>88651062</v>
      </c>
      <c r="B34" s="77" t="s">
        <v>2099</v>
      </c>
    </row>
    <row r="35" spans="1:2" x14ac:dyDescent="0.2">
      <c r="A35" s="79">
        <v>88651010</v>
      </c>
      <c r="B35" s="77" t="s">
        <v>2092</v>
      </c>
    </row>
    <row r="36" spans="1:2" x14ac:dyDescent="0.2">
      <c r="A36" s="79">
        <v>88651002</v>
      </c>
      <c r="B36" s="77" t="s">
        <v>2100</v>
      </c>
    </row>
    <row r="37" spans="1:2" x14ac:dyDescent="0.2">
      <c r="A37" s="79">
        <v>88651012</v>
      </c>
      <c r="B37" s="77" t="s">
        <v>2101</v>
      </c>
    </row>
    <row r="38" spans="1:2" x14ac:dyDescent="0.2">
      <c r="A38" s="79">
        <v>88650931</v>
      </c>
      <c r="B38" s="77" t="s">
        <v>2102</v>
      </c>
    </row>
    <row r="39" spans="1:2" x14ac:dyDescent="0.2">
      <c r="A39" s="79">
        <v>88650932</v>
      </c>
      <c r="B39" s="77" t="s">
        <v>2102</v>
      </c>
    </row>
    <row r="40" spans="1:2" x14ac:dyDescent="0.2">
      <c r="A40" s="79">
        <v>88650933</v>
      </c>
      <c r="B40" s="77" t="s">
        <v>2102</v>
      </c>
    </row>
    <row r="41" spans="1:2" x14ac:dyDescent="0.2">
      <c r="A41" s="79">
        <v>88650934</v>
      </c>
      <c r="B41" s="77" t="s">
        <v>2102</v>
      </c>
    </row>
    <row r="42" spans="1:2" x14ac:dyDescent="0.2">
      <c r="A42" s="79">
        <v>88650937</v>
      </c>
      <c r="B42" s="77" t="s">
        <v>2102</v>
      </c>
    </row>
    <row r="43" spans="1:2" x14ac:dyDescent="0.2">
      <c r="A43" s="79">
        <v>88650938</v>
      </c>
      <c r="B43" s="77" t="s">
        <v>2102</v>
      </c>
    </row>
    <row r="44" spans="1:2" x14ac:dyDescent="0.2">
      <c r="A44" s="79">
        <v>88650939</v>
      </c>
      <c r="B44" s="77" t="s">
        <v>2102</v>
      </c>
    </row>
    <row r="45" spans="1:2" x14ac:dyDescent="0.2">
      <c r="A45" s="79">
        <v>88650950</v>
      </c>
      <c r="B45" s="77" t="s">
        <v>2102</v>
      </c>
    </row>
    <row r="46" spans="1:2" x14ac:dyDescent="0.2">
      <c r="A46" s="79">
        <v>88650951</v>
      </c>
      <c r="B46" s="77" t="s">
        <v>2102</v>
      </c>
    </row>
    <row r="47" spans="1:2" x14ac:dyDescent="0.2">
      <c r="A47" s="79">
        <v>88650952</v>
      </c>
      <c r="B47" s="77" t="s">
        <v>2102</v>
      </c>
    </row>
    <row r="48" spans="1:2" x14ac:dyDescent="0.2">
      <c r="A48" s="79">
        <v>88650953</v>
      </c>
      <c r="B48" s="77" t="s">
        <v>2102</v>
      </c>
    </row>
    <row r="49" spans="1:2" x14ac:dyDescent="0.2">
      <c r="A49" s="79">
        <v>88650962</v>
      </c>
      <c r="B49" s="77" t="s">
        <v>2102</v>
      </c>
    </row>
    <row r="50" spans="1:2" x14ac:dyDescent="0.2">
      <c r="A50" s="79">
        <v>88650963</v>
      </c>
      <c r="B50" s="77" t="s">
        <v>2102</v>
      </c>
    </row>
    <row r="51" spans="1:2" x14ac:dyDescent="0.2">
      <c r="A51" s="79">
        <v>88650964</v>
      </c>
      <c r="B51" s="77" t="s">
        <v>2102</v>
      </c>
    </row>
    <row r="52" spans="1:2" x14ac:dyDescent="0.2">
      <c r="A52" s="79">
        <v>88650965</v>
      </c>
      <c r="B52" s="77" t="s">
        <v>2102</v>
      </c>
    </row>
    <row r="53" spans="1:2" x14ac:dyDescent="0.2">
      <c r="A53" s="79">
        <v>88650966</v>
      </c>
      <c r="B53" s="77" t="s">
        <v>2102</v>
      </c>
    </row>
    <row r="54" spans="1:2" x14ac:dyDescent="0.2">
      <c r="A54" s="79">
        <v>88650968</v>
      </c>
      <c r="B54" s="77" t="s">
        <v>2102</v>
      </c>
    </row>
    <row r="55" spans="1:2" x14ac:dyDescent="0.2">
      <c r="A55" s="79">
        <v>88650969</v>
      </c>
      <c r="B55" s="77" t="s">
        <v>2102</v>
      </c>
    </row>
    <row r="56" spans="1:2" x14ac:dyDescent="0.2">
      <c r="A56" s="79">
        <v>88650970</v>
      </c>
      <c r="B56" s="77" t="s">
        <v>2102</v>
      </c>
    </row>
    <row r="57" spans="1:2" x14ac:dyDescent="0.2">
      <c r="A57" s="79">
        <v>88650971</v>
      </c>
      <c r="B57" s="77" t="s">
        <v>2102</v>
      </c>
    </row>
    <row r="58" spans="1:2" x14ac:dyDescent="0.2">
      <c r="A58" s="79">
        <v>88650972</v>
      </c>
      <c r="B58" s="77" t="s">
        <v>2102</v>
      </c>
    </row>
    <row r="59" spans="1:2" x14ac:dyDescent="0.2">
      <c r="A59" s="79">
        <v>88650974</v>
      </c>
      <c r="B59" s="77" t="s">
        <v>2102</v>
      </c>
    </row>
    <row r="60" spans="1:2" x14ac:dyDescent="0.2">
      <c r="A60" s="79">
        <v>88650976</v>
      </c>
      <c r="B60" s="77" t="s">
        <v>2102</v>
      </c>
    </row>
    <row r="61" spans="1:2" x14ac:dyDescent="0.2">
      <c r="A61" s="79">
        <v>88650980</v>
      </c>
      <c r="B61" s="77" t="s">
        <v>2102</v>
      </c>
    </row>
    <row r="62" spans="1:2" x14ac:dyDescent="0.2">
      <c r="A62" s="79">
        <v>88650981</v>
      </c>
      <c r="B62" s="77" t="s">
        <v>2102</v>
      </c>
    </row>
    <row r="63" spans="1:2" x14ac:dyDescent="0.2">
      <c r="A63" s="79">
        <v>88651017</v>
      </c>
      <c r="B63" s="77" t="s">
        <v>2102</v>
      </c>
    </row>
    <row r="64" spans="1:2" x14ac:dyDescent="0.2">
      <c r="A64" s="79">
        <v>88651018</v>
      </c>
      <c r="B64" s="77" t="s">
        <v>2102</v>
      </c>
    </row>
    <row r="65" spans="1:2" x14ac:dyDescent="0.2">
      <c r="A65" s="79">
        <v>88651031</v>
      </c>
      <c r="B65" s="77" t="s">
        <v>2102</v>
      </c>
    </row>
    <row r="66" spans="1:2" x14ac:dyDescent="0.2">
      <c r="A66" s="79">
        <v>88651034</v>
      </c>
      <c r="B66" s="77" t="s">
        <v>2102</v>
      </c>
    </row>
    <row r="67" spans="1:2" x14ac:dyDescent="0.2">
      <c r="A67" s="79">
        <v>88651051</v>
      </c>
      <c r="B67" s="77" t="s">
        <v>2102</v>
      </c>
    </row>
    <row r="68" spans="1:2" x14ac:dyDescent="0.2">
      <c r="A68" s="79">
        <v>88651052</v>
      </c>
      <c r="B68" s="77" t="s">
        <v>2102</v>
      </c>
    </row>
    <row r="69" spans="1:2" x14ac:dyDescent="0.2">
      <c r="A69" s="79">
        <v>88651053</v>
      </c>
      <c r="B69" s="77" t="s">
        <v>2102</v>
      </c>
    </row>
    <row r="70" spans="1:2" x14ac:dyDescent="0.2">
      <c r="A70" s="79">
        <v>88651054</v>
      </c>
      <c r="B70" s="77" t="s">
        <v>2102</v>
      </c>
    </row>
    <row r="71" spans="1:2" x14ac:dyDescent="0.2">
      <c r="A71" s="79">
        <v>88651082</v>
      </c>
      <c r="B71" s="77" t="s">
        <v>2102</v>
      </c>
    </row>
    <row r="72" spans="1:2" x14ac:dyDescent="0.2">
      <c r="A72" s="79">
        <v>88650979</v>
      </c>
      <c r="B72" s="77" t="s">
        <v>2094</v>
      </c>
    </row>
    <row r="73" spans="1:2" x14ac:dyDescent="0.2">
      <c r="A73" s="79">
        <v>88651008</v>
      </c>
      <c r="B73" s="77" t="s">
        <v>2094</v>
      </c>
    </row>
    <row r="74" spans="1:2" x14ac:dyDescent="0.2">
      <c r="A74" s="79">
        <v>88651033</v>
      </c>
      <c r="B74" s="77" t="s">
        <v>2094</v>
      </c>
    </row>
    <row r="75" spans="1:2" x14ac:dyDescent="0.2">
      <c r="A75" s="79">
        <v>88651037</v>
      </c>
      <c r="B75" s="77" t="s">
        <v>2094</v>
      </c>
    </row>
    <row r="76" spans="1:2" x14ac:dyDescent="0.2">
      <c r="A76" s="79">
        <v>88651040</v>
      </c>
      <c r="B76" s="77" t="s">
        <v>2094</v>
      </c>
    </row>
    <row r="77" spans="1:2" x14ac:dyDescent="0.2">
      <c r="A77" s="79">
        <v>88651071</v>
      </c>
      <c r="B77" s="77" t="s">
        <v>2103</v>
      </c>
    </row>
    <row r="78" spans="1:2" x14ac:dyDescent="0.2">
      <c r="A78" s="79">
        <v>88650930</v>
      </c>
      <c r="B78" s="77" t="s">
        <v>2104</v>
      </c>
    </row>
    <row r="79" spans="1:2" x14ac:dyDescent="0.2">
      <c r="A79" s="79">
        <v>88651020</v>
      </c>
      <c r="B79" s="77" t="s">
        <v>2104</v>
      </c>
    </row>
    <row r="80" spans="1:2" x14ac:dyDescent="0.2">
      <c r="A80" s="79">
        <v>88650928</v>
      </c>
      <c r="B80" s="77" t="s">
        <v>2105</v>
      </c>
    </row>
    <row r="81" spans="1:2" x14ac:dyDescent="0.2">
      <c r="A81" s="79">
        <v>88650940</v>
      </c>
      <c r="B81" s="77" t="s">
        <v>2105</v>
      </c>
    </row>
    <row r="82" spans="1:2" x14ac:dyDescent="0.2">
      <c r="A82" s="79">
        <v>88650975</v>
      </c>
      <c r="B82" s="77" t="s">
        <v>2105</v>
      </c>
    </row>
    <row r="83" spans="1:2" x14ac:dyDescent="0.2">
      <c r="A83" s="79">
        <v>88651009</v>
      </c>
      <c r="B83" s="77" t="s">
        <v>2106</v>
      </c>
    </row>
    <row r="84" spans="1:2" x14ac:dyDescent="0.2">
      <c r="A84" s="79">
        <v>88651001</v>
      </c>
      <c r="B84" s="77" t="s">
        <v>2107</v>
      </c>
    </row>
    <row r="85" spans="1:2" x14ac:dyDescent="0.2">
      <c r="A85" s="79">
        <v>88651011</v>
      </c>
      <c r="B85" s="77" t="s">
        <v>2108</v>
      </c>
    </row>
    <row r="86" spans="1:2" x14ac:dyDescent="0.2">
      <c r="A86" s="79">
        <v>88650929</v>
      </c>
      <c r="B86" s="77" t="s">
        <v>2109</v>
      </c>
    </row>
    <row r="87" spans="1:2" x14ac:dyDescent="0.2">
      <c r="A87" s="79">
        <v>88650960</v>
      </c>
      <c r="B87" s="77" t="s">
        <v>2109</v>
      </c>
    </row>
    <row r="88" spans="1:2" x14ac:dyDescent="0.2">
      <c r="A88" s="79">
        <v>88650961</v>
      </c>
      <c r="B88" s="77" t="s">
        <v>2109</v>
      </c>
    </row>
    <row r="89" spans="1:2" x14ac:dyDescent="0.2">
      <c r="A89" s="79">
        <v>88651019</v>
      </c>
      <c r="B89" s="77" t="s">
        <v>2109</v>
      </c>
    </row>
    <row r="90" spans="1:2" x14ac:dyDescent="0.2">
      <c r="A90" s="79">
        <v>88651072</v>
      </c>
      <c r="B90" s="77" t="s">
        <v>2109</v>
      </c>
    </row>
    <row r="91" spans="1:2" x14ac:dyDescent="0.2">
      <c r="A91" s="79">
        <v>88651007</v>
      </c>
      <c r="B91" s="77" t="s">
        <v>2110</v>
      </c>
    </row>
    <row r="92" spans="1:2" x14ac:dyDescent="0.2">
      <c r="A92" s="79">
        <v>88650023</v>
      </c>
      <c r="B92" s="77" t="s">
        <v>2095</v>
      </c>
    </row>
    <row r="93" spans="1:2" x14ac:dyDescent="0.2">
      <c r="A93" s="79">
        <v>88650025</v>
      </c>
      <c r="B93" s="77" t="s">
        <v>2095</v>
      </c>
    </row>
    <row r="94" spans="1:2" x14ac:dyDescent="0.2">
      <c r="A94" s="79">
        <v>88650111</v>
      </c>
      <c r="B94" s="77" t="s">
        <v>2095</v>
      </c>
    </row>
    <row r="95" spans="1:2" x14ac:dyDescent="0.2">
      <c r="A95" s="79">
        <v>88650113</v>
      </c>
      <c r="B95" s="77" t="s">
        <v>2095</v>
      </c>
    </row>
    <row r="96" spans="1:2" x14ac:dyDescent="0.2">
      <c r="A96" s="79">
        <v>88650160</v>
      </c>
      <c r="B96" s="77" t="s">
        <v>2095</v>
      </c>
    </row>
    <row r="97" spans="1:2" x14ac:dyDescent="0.2">
      <c r="A97" s="79">
        <v>88650190</v>
      </c>
      <c r="B97" s="77" t="s">
        <v>2095</v>
      </c>
    </row>
    <row r="98" spans="1:2" x14ac:dyDescent="0.2">
      <c r="A98" s="79">
        <v>88650213</v>
      </c>
      <c r="B98" s="77" t="s">
        <v>2095</v>
      </c>
    </row>
    <row r="99" spans="1:2" x14ac:dyDescent="0.2">
      <c r="A99" s="79">
        <v>88650234</v>
      </c>
      <c r="B99" s="77" t="s">
        <v>2095</v>
      </c>
    </row>
    <row r="100" spans="1:2" x14ac:dyDescent="0.2">
      <c r="A100" s="79">
        <v>88650240</v>
      </c>
      <c r="B100" s="77" t="s">
        <v>2095</v>
      </c>
    </row>
    <row r="101" spans="1:2" x14ac:dyDescent="0.2">
      <c r="A101" s="79">
        <v>88650241</v>
      </c>
      <c r="B101" s="77" t="s">
        <v>2095</v>
      </c>
    </row>
    <row r="102" spans="1:2" x14ac:dyDescent="0.2">
      <c r="A102" s="79">
        <v>88650265</v>
      </c>
      <c r="B102" s="77" t="s">
        <v>2095</v>
      </c>
    </row>
    <row r="103" spans="1:2" x14ac:dyDescent="0.2">
      <c r="A103" s="79">
        <v>88650284</v>
      </c>
      <c r="B103" s="77" t="s">
        <v>2095</v>
      </c>
    </row>
    <row r="104" spans="1:2" x14ac:dyDescent="0.2">
      <c r="A104" s="79">
        <v>88650321</v>
      </c>
      <c r="B104" s="77" t="s">
        <v>2095</v>
      </c>
    </row>
    <row r="105" spans="1:2" x14ac:dyDescent="0.2">
      <c r="A105" s="79">
        <v>88650351</v>
      </c>
      <c r="B105" s="77" t="s">
        <v>2095</v>
      </c>
    </row>
    <row r="106" spans="1:2" x14ac:dyDescent="0.2">
      <c r="A106" s="79">
        <v>88650356</v>
      </c>
      <c r="B106" s="77" t="s">
        <v>2095</v>
      </c>
    </row>
    <row r="107" spans="1:2" x14ac:dyDescent="0.2">
      <c r="A107" s="79">
        <v>88650359</v>
      </c>
      <c r="B107" s="77" t="s">
        <v>2095</v>
      </c>
    </row>
    <row r="108" spans="1:2" x14ac:dyDescent="0.2">
      <c r="A108" s="79">
        <v>88650360</v>
      </c>
      <c r="B108" s="77" t="s">
        <v>2095</v>
      </c>
    </row>
    <row r="109" spans="1:2" x14ac:dyDescent="0.2">
      <c r="A109" s="79">
        <v>88650458</v>
      </c>
      <c r="B109" s="77" t="s">
        <v>2095</v>
      </c>
    </row>
    <row r="110" spans="1:2" x14ac:dyDescent="0.2">
      <c r="A110" s="79">
        <v>88650492</v>
      </c>
      <c r="B110" s="77" t="s">
        <v>2095</v>
      </c>
    </row>
    <row r="111" spans="1:2" x14ac:dyDescent="0.2">
      <c r="A111" s="79">
        <v>88650493</v>
      </c>
      <c r="B111" s="77" t="s">
        <v>2095</v>
      </c>
    </row>
    <row r="112" spans="1:2" x14ac:dyDescent="0.2">
      <c r="A112" s="79">
        <v>88650494</v>
      </c>
      <c r="B112" s="77" t="s">
        <v>2095</v>
      </c>
    </row>
    <row r="113" spans="1:2" x14ac:dyDescent="0.2">
      <c r="A113" s="79">
        <v>88650545</v>
      </c>
      <c r="B113" s="77" t="s">
        <v>2095</v>
      </c>
    </row>
    <row r="114" spans="1:2" x14ac:dyDescent="0.2">
      <c r="A114" s="79">
        <v>88650556</v>
      </c>
      <c r="B114" s="77" t="s">
        <v>2095</v>
      </c>
    </row>
    <row r="115" spans="1:2" x14ac:dyDescent="0.2">
      <c r="A115" s="79">
        <v>88650560</v>
      </c>
      <c r="B115" s="77" t="s">
        <v>2095</v>
      </c>
    </row>
    <row r="116" spans="1:2" x14ac:dyDescent="0.2">
      <c r="A116" s="79">
        <v>88650642</v>
      </c>
      <c r="B116" s="77" t="s">
        <v>2095</v>
      </c>
    </row>
    <row r="117" spans="1:2" x14ac:dyDescent="0.2">
      <c r="A117" s="79">
        <v>88650684</v>
      </c>
      <c r="B117" s="77" t="s">
        <v>2095</v>
      </c>
    </row>
    <row r="118" spans="1:2" x14ac:dyDescent="0.2">
      <c r="A118" s="79">
        <v>88650741</v>
      </c>
      <c r="B118" s="77" t="s">
        <v>2095</v>
      </c>
    </row>
    <row r="119" spans="1:2" x14ac:dyDescent="0.2">
      <c r="A119" s="79">
        <v>88650742</v>
      </c>
      <c r="B119" s="77" t="s">
        <v>2095</v>
      </c>
    </row>
    <row r="120" spans="1:2" x14ac:dyDescent="0.2">
      <c r="A120" s="79">
        <v>88650828</v>
      </c>
      <c r="B120" s="77" t="s">
        <v>2095</v>
      </c>
    </row>
    <row r="121" spans="1:2" x14ac:dyDescent="0.2">
      <c r="A121" s="79">
        <v>88650857</v>
      </c>
      <c r="B121" s="77" t="s">
        <v>2095</v>
      </c>
    </row>
    <row r="122" spans="1:2" x14ac:dyDescent="0.2">
      <c r="A122" s="79">
        <v>88650886</v>
      </c>
      <c r="B122" s="77" t="s">
        <v>2095</v>
      </c>
    </row>
    <row r="123" spans="1:2" x14ac:dyDescent="0.2">
      <c r="A123" s="79">
        <v>88650891</v>
      </c>
      <c r="B123" s="77" t="s">
        <v>2095</v>
      </c>
    </row>
    <row r="124" spans="1:2" x14ac:dyDescent="0.2">
      <c r="A124" s="79">
        <v>88650892</v>
      </c>
      <c r="B124" s="77" t="s">
        <v>2095</v>
      </c>
    </row>
    <row r="125" spans="1:2" x14ac:dyDescent="0.2">
      <c r="A125" s="79">
        <v>88650895</v>
      </c>
      <c r="B125" s="77" t="s">
        <v>2095</v>
      </c>
    </row>
    <row r="126" spans="1:2" x14ac:dyDescent="0.2">
      <c r="A126" s="79">
        <v>88650914</v>
      </c>
      <c r="B126" s="77" t="s">
        <v>2095</v>
      </c>
    </row>
    <row r="127" spans="1:2" x14ac:dyDescent="0.2">
      <c r="A127" s="79">
        <v>88650721</v>
      </c>
      <c r="B127" s="77" t="s">
        <v>2096</v>
      </c>
    </row>
    <row r="128" spans="1:2" x14ac:dyDescent="0.2">
      <c r="A128" s="79">
        <v>88650300</v>
      </c>
      <c r="B128" s="77" t="s">
        <v>2111</v>
      </c>
    </row>
    <row r="129" spans="1:2" x14ac:dyDescent="0.2">
      <c r="A129" s="79">
        <v>88650030</v>
      </c>
      <c r="B129" s="77" t="s">
        <v>2097</v>
      </c>
    </row>
    <row r="130" spans="1:2" x14ac:dyDescent="0.2">
      <c r="A130" s="79">
        <v>88650031</v>
      </c>
      <c r="B130" s="77" t="s">
        <v>2097</v>
      </c>
    </row>
    <row r="131" spans="1:2" x14ac:dyDescent="0.2">
      <c r="A131" s="79">
        <v>88650032</v>
      </c>
      <c r="B131" s="77" t="s">
        <v>2097</v>
      </c>
    </row>
    <row r="132" spans="1:2" x14ac:dyDescent="0.2">
      <c r="A132" s="79">
        <v>88650041</v>
      </c>
      <c r="B132" s="77" t="s">
        <v>2097</v>
      </c>
    </row>
    <row r="133" spans="1:2" x14ac:dyDescent="0.2">
      <c r="A133" s="79">
        <v>88650042</v>
      </c>
      <c r="B133" s="77" t="s">
        <v>2097</v>
      </c>
    </row>
    <row r="134" spans="1:2" x14ac:dyDescent="0.2">
      <c r="A134" s="79">
        <v>88650043</v>
      </c>
      <c r="B134" s="77" t="s">
        <v>2097</v>
      </c>
    </row>
    <row r="135" spans="1:2" x14ac:dyDescent="0.2">
      <c r="A135" s="79">
        <v>88650090</v>
      </c>
      <c r="B135" s="77" t="s">
        <v>2097</v>
      </c>
    </row>
    <row r="136" spans="1:2" x14ac:dyDescent="0.2">
      <c r="A136" s="79">
        <v>88650100</v>
      </c>
      <c r="B136" s="77" t="s">
        <v>2097</v>
      </c>
    </row>
    <row r="137" spans="1:2" x14ac:dyDescent="0.2">
      <c r="A137" s="79">
        <v>88650102</v>
      </c>
      <c r="B137" s="77" t="s">
        <v>2097</v>
      </c>
    </row>
    <row r="138" spans="1:2" x14ac:dyDescent="0.2">
      <c r="A138" s="79">
        <v>88650142</v>
      </c>
      <c r="B138" s="77" t="s">
        <v>2097</v>
      </c>
    </row>
    <row r="139" spans="1:2" x14ac:dyDescent="0.2">
      <c r="A139" s="79">
        <v>88650146</v>
      </c>
      <c r="B139" s="77" t="s">
        <v>2097</v>
      </c>
    </row>
    <row r="140" spans="1:2" x14ac:dyDescent="0.2">
      <c r="A140" s="79">
        <v>88650166</v>
      </c>
      <c r="B140" s="77" t="s">
        <v>2097</v>
      </c>
    </row>
    <row r="141" spans="1:2" x14ac:dyDescent="0.2">
      <c r="A141" s="79">
        <v>88650201</v>
      </c>
      <c r="B141" s="77" t="s">
        <v>2097</v>
      </c>
    </row>
    <row r="142" spans="1:2" x14ac:dyDescent="0.2">
      <c r="A142" s="79">
        <v>88650217</v>
      </c>
      <c r="B142" s="77" t="s">
        <v>2097</v>
      </c>
    </row>
    <row r="143" spans="1:2" x14ac:dyDescent="0.2">
      <c r="A143" s="79">
        <v>88650227</v>
      </c>
      <c r="B143" s="77" t="s">
        <v>2097</v>
      </c>
    </row>
    <row r="144" spans="1:2" x14ac:dyDescent="0.2">
      <c r="A144" s="79">
        <v>88650235</v>
      </c>
      <c r="B144" s="77" t="s">
        <v>2097</v>
      </c>
    </row>
    <row r="145" spans="1:2" x14ac:dyDescent="0.2">
      <c r="A145" s="79">
        <v>88650242</v>
      </c>
      <c r="B145" s="77" t="s">
        <v>2097</v>
      </c>
    </row>
    <row r="146" spans="1:2" x14ac:dyDescent="0.2">
      <c r="A146" s="79">
        <v>88650249</v>
      </c>
      <c r="B146" s="77" t="s">
        <v>2097</v>
      </c>
    </row>
    <row r="147" spans="1:2" x14ac:dyDescent="0.2">
      <c r="A147" s="79">
        <v>88650260</v>
      </c>
      <c r="B147" s="77" t="s">
        <v>2097</v>
      </c>
    </row>
    <row r="148" spans="1:2" x14ac:dyDescent="0.2">
      <c r="A148" s="79">
        <v>88650264</v>
      </c>
      <c r="B148" s="77" t="s">
        <v>2097</v>
      </c>
    </row>
    <row r="149" spans="1:2" x14ac:dyDescent="0.2">
      <c r="A149" s="79">
        <v>88650312</v>
      </c>
      <c r="B149" s="77" t="s">
        <v>2097</v>
      </c>
    </row>
    <row r="150" spans="1:2" x14ac:dyDescent="0.2">
      <c r="A150" s="79">
        <v>88650317</v>
      </c>
      <c r="B150" s="77" t="s">
        <v>2097</v>
      </c>
    </row>
    <row r="151" spans="1:2" x14ac:dyDescent="0.2">
      <c r="A151" s="79">
        <v>88650320</v>
      </c>
      <c r="B151" s="77" t="s">
        <v>2097</v>
      </c>
    </row>
    <row r="152" spans="1:2" x14ac:dyDescent="0.2">
      <c r="A152" s="79">
        <v>88650340</v>
      </c>
      <c r="B152" s="77" t="s">
        <v>2097</v>
      </c>
    </row>
    <row r="153" spans="1:2" x14ac:dyDescent="0.2">
      <c r="A153" s="79">
        <v>88650354</v>
      </c>
      <c r="B153" s="77" t="s">
        <v>2097</v>
      </c>
    </row>
    <row r="154" spans="1:2" x14ac:dyDescent="0.2">
      <c r="A154" s="79">
        <v>88650366</v>
      </c>
      <c r="B154" s="77" t="s">
        <v>2097</v>
      </c>
    </row>
    <row r="155" spans="1:2" x14ac:dyDescent="0.2">
      <c r="A155" s="79">
        <v>88650370</v>
      </c>
      <c r="B155" s="77" t="s">
        <v>2097</v>
      </c>
    </row>
    <row r="156" spans="1:2" x14ac:dyDescent="0.2">
      <c r="A156" s="79">
        <v>88650381</v>
      </c>
      <c r="B156" s="77" t="s">
        <v>2097</v>
      </c>
    </row>
    <row r="157" spans="1:2" x14ac:dyDescent="0.2">
      <c r="A157" s="79">
        <v>88650403</v>
      </c>
      <c r="B157" s="77" t="s">
        <v>2097</v>
      </c>
    </row>
    <row r="158" spans="1:2" x14ac:dyDescent="0.2">
      <c r="A158" s="79">
        <v>88650440</v>
      </c>
      <c r="B158" s="77" t="s">
        <v>2097</v>
      </c>
    </row>
    <row r="159" spans="1:2" x14ac:dyDescent="0.2">
      <c r="A159" s="79">
        <v>88650446</v>
      </c>
      <c r="B159" s="77" t="s">
        <v>2097</v>
      </c>
    </row>
    <row r="160" spans="1:2" x14ac:dyDescent="0.2">
      <c r="A160" s="79">
        <v>88650461</v>
      </c>
      <c r="B160" s="77" t="s">
        <v>2097</v>
      </c>
    </row>
    <row r="161" spans="1:2" x14ac:dyDescent="0.2">
      <c r="A161" s="79">
        <v>88650490</v>
      </c>
      <c r="B161" s="77" t="s">
        <v>2097</v>
      </c>
    </row>
    <row r="162" spans="1:2" x14ac:dyDescent="0.2">
      <c r="A162" s="79">
        <v>88650542</v>
      </c>
      <c r="B162" s="77" t="s">
        <v>2097</v>
      </c>
    </row>
    <row r="163" spans="1:2" x14ac:dyDescent="0.2">
      <c r="A163" s="79">
        <v>88650553</v>
      </c>
      <c r="B163" s="77" t="s">
        <v>2097</v>
      </c>
    </row>
    <row r="164" spans="1:2" x14ac:dyDescent="0.2">
      <c r="A164" s="79">
        <v>88650561</v>
      </c>
      <c r="B164" s="77" t="s">
        <v>2097</v>
      </c>
    </row>
    <row r="165" spans="1:2" x14ac:dyDescent="0.2">
      <c r="A165" s="79">
        <v>88650575</v>
      </c>
      <c r="B165" s="77" t="s">
        <v>2097</v>
      </c>
    </row>
    <row r="166" spans="1:2" x14ac:dyDescent="0.2">
      <c r="A166" s="79">
        <v>88650580</v>
      </c>
      <c r="B166" s="77" t="s">
        <v>2097</v>
      </c>
    </row>
    <row r="167" spans="1:2" x14ac:dyDescent="0.2">
      <c r="A167" s="79">
        <v>88650591</v>
      </c>
      <c r="B167" s="77" t="s">
        <v>2097</v>
      </c>
    </row>
    <row r="168" spans="1:2" x14ac:dyDescent="0.2">
      <c r="A168" s="79">
        <v>88650602</v>
      </c>
      <c r="B168" s="77" t="s">
        <v>2097</v>
      </c>
    </row>
    <row r="169" spans="1:2" x14ac:dyDescent="0.2">
      <c r="A169" s="79">
        <v>88650607</v>
      </c>
      <c r="B169" s="77" t="s">
        <v>2097</v>
      </c>
    </row>
    <row r="170" spans="1:2" x14ac:dyDescent="0.2">
      <c r="A170" s="79">
        <v>88650613</v>
      </c>
      <c r="B170" s="77" t="s">
        <v>2097</v>
      </c>
    </row>
    <row r="171" spans="1:2" x14ac:dyDescent="0.2">
      <c r="A171" s="79">
        <v>88650635</v>
      </c>
      <c r="B171" s="77" t="s">
        <v>2097</v>
      </c>
    </row>
    <row r="172" spans="1:2" x14ac:dyDescent="0.2">
      <c r="A172" s="79">
        <v>88650666</v>
      </c>
      <c r="B172" s="77" t="s">
        <v>2097</v>
      </c>
    </row>
    <row r="173" spans="1:2" x14ac:dyDescent="0.2">
      <c r="A173" s="79">
        <v>88650680</v>
      </c>
      <c r="B173" s="77" t="s">
        <v>2097</v>
      </c>
    </row>
    <row r="174" spans="1:2" x14ac:dyDescent="0.2">
      <c r="A174" s="79">
        <v>88650697</v>
      </c>
      <c r="B174" s="77" t="s">
        <v>2097</v>
      </c>
    </row>
    <row r="175" spans="1:2" x14ac:dyDescent="0.2">
      <c r="A175" s="79">
        <v>88650702</v>
      </c>
      <c r="B175" s="77" t="s">
        <v>2097</v>
      </c>
    </row>
    <row r="176" spans="1:2" x14ac:dyDescent="0.2">
      <c r="A176" s="79">
        <v>88650703</v>
      </c>
      <c r="B176" s="77" t="s">
        <v>2097</v>
      </c>
    </row>
    <row r="177" spans="1:2" x14ac:dyDescent="0.2">
      <c r="A177" s="79">
        <v>88650737</v>
      </c>
      <c r="B177" s="77" t="s">
        <v>2097</v>
      </c>
    </row>
    <row r="178" spans="1:2" x14ac:dyDescent="0.2">
      <c r="A178" s="79">
        <v>88650740</v>
      </c>
      <c r="B178" s="77" t="s">
        <v>2097</v>
      </c>
    </row>
    <row r="179" spans="1:2" x14ac:dyDescent="0.2">
      <c r="A179" s="79">
        <v>88650756</v>
      </c>
      <c r="B179" s="77" t="s">
        <v>2097</v>
      </c>
    </row>
    <row r="180" spans="1:2" x14ac:dyDescent="0.2">
      <c r="A180" s="79">
        <v>88650780</v>
      </c>
      <c r="B180" s="77" t="s">
        <v>2097</v>
      </c>
    </row>
    <row r="181" spans="1:2" x14ac:dyDescent="0.2">
      <c r="A181" s="79">
        <v>88650785</v>
      </c>
      <c r="B181" s="77" t="s">
        <v>2097</v>
      </c>
    </row>
    <row r="182" spans="1:2" x14ac:dyDescent="0.2">
      <c r="A182" s="79">
        <v>88650831</v>
      </c>
      <c r="B182" s="77" t="s">
        <v>2097</v>
      </c>
    </row>
    <row r="183" spans="1:2" x14ac:dyDescent="0.2">
      <c r="A183" s="79">
        <v>88650842</v>
      </c>
      <c r="B183" s="77" t="s">
        <v>2097</v>
      </c>
    </row>
    <row r="184" spans="1:2" x14ac:dyDescent="0.2">
      <c r="A184" s="79">
        <v>88650856</v>
      </c>
      <c r="B184" s="77" t="s">
        <v>2097</v>
      </c>
    </row>
    <row r="185" spans="1:2" x14ac:dyDescent="0.2">
      <c r="A185" s="79">
        <v>88650858</v>
      </c>
      <c r="B185" s="77" t="s">
        <v>2097</v>
      </c>
    </row>
    <row r="186" spans="1:2" x14ac:dyDescent="0.2">
      <c r="A186" s="79">
        <v>88650871</v>
      </c>
      <c r="B186" s="77" t="s">
        <v>2097</v>
      </c>
    </row>
    <row r="187" spans="1:2" x14ac:dyDescent="0.2">
      <c r="A187" s="79">
        <v>88650879</v>
      </c>
      <c r="B187" s="77" t="s">
        <v>2097</v>
      </c>
    </row>
    <row r="188" spans="1:2" x14ac:dyDescent="0.2">
      <c r="A188" s="79">
        <v>88650885</v>
      </c>
      <c r="B188" s="77" t="s">
        <v>2097</v>
      </c>
    </row>
    <row r="189" spans="1:2" x14ac:dyDescent="0.2">
      <c r="A189" s="79">
        <v>88650117</v>
      </c>
      <c r="B189" s="77" t="s">
        <v>2112</v>
      </c>
    </row>
    <row r="190" spans="1:2" x14ac:dyDescent="0.2">
      <c r="A190" s="79">
        <v>88650119</v>
      </c>
      <c r="B190" s="77" t="s">
        <v>2112</v>
      </c>
    </row>
    <row r="191" spans="1:2" x14ac:dyDescent="0.2">
      <c r="A191" s="79">
        <v>88650540</v>
      </c>
      <c r="B191" s="77" t="s">
        <v>2112</v>
      </c>
    </row>
    <row r="192" spans="1:2" x14ac:dyDescent="0.2">
      <c r="A192" s="79">
        <v>88650541</v>
      </c>
      <c r="B192" s="77" t="s">
        <v>2112</v>
      </c>
    </row>
    <row r="193" spans="1:2" x14ac:dyDescent="0.2">
      <c r="A193" s="79">
        <v>88650762</v>
      </c>
      <c r="B193" s="77" t="s">
        <v>2112</v>
      </c>
    </row>
    <row r="194" spans="1:2" x14ac:dyDescent="0.2">
      <c r="A194" s="79">
        <v>88650623</v>
      </c>
      <c r="B194" s="77" t="s">
        <v>2113</v>
      </c>
    </row>
    <row r="195" spans="1:2" x14ac:dyDescent="0.2">
      <c r="A195" s="79">
        <v>88650000</v>
      </c>
      <c r="B195" s="77" t="s">
        <v>2098</v>
      </c>
    </row>
    <row r="196" spans="1:2" x14ac:dyDescent="0.2">
      <c r="A196" s="79">
        <v>88650001</v>
      </c>
      <c r="B196" s="77" t="s">
        <v>2098</v>
      </c>
    </row>
    <row r="197" spans="1:2" x14ac:dyDescent="0.2">
      <c r="A197" s="79">
        <v>88650002</v>
      </c>
      <c r="B197" s="77" t="s">
        <v>2098</v>
      </c>
    </row>
    <row r="198" spans="1:2" x14ac:dyDescent="0.2">
      <c r="A198" s="79">
        <v>88650003</v>
      </c>
      <c r="B198" s="77" t="s">
        <v>2098</v>
      </c>
    </row>
    <row r="199" spans="1:2" x14ac:dyDescent="0.2">
      <c r="A199" s="79">
        <v>88650004</v>
      </c>
      <c r="B199" s="77" t="s">
        <v>2098</v>
      </c>
    </row>
    <row r="200" spans="1:2" x14ac:dyDescent="0.2">
      <c r="A200" s="79">
        <v>88650005</v>
      </c>
      <c r="B200" s="77" t="s">
        <v>2098</v>
      </c>
    </row>
    <row r="201" spans="1:2" x14ac:dyDescent="0.2">
      <c r="A201" s="79">
        <v>88650007</v>
      </c>
      <c r="B201" s="77" t="s">
        <v>2098</v>
      </c>
    </row>
    <row r="202" spans="1:2" x14ac:dyDescent="0.2">
      <c r="A202" s="79">
        <v>88650008</v>
      </c>
      <c r="B202" s="77" t="s">
        <v>2098</v>
      </c>
    </row>
    <row r="203" spans="1:2" x14ac:dyDescent="0.2">
      <c r="A203" s="79">
        <v>88650009</v>
      </c>
      <c r="B203" s="77" t="s">
        <v>2098</v>
      </c>
    </row>
    <row r="204" spans="1:2" x14ac:dyDescent="0.2">
      <c r="A204" s="79">
        <v>88650010</v>
      </c>
      <c r="B204" s="77" t="s">
        <v>2098</v>
      </c>
    </row>
    <row r="205" spans="1:2" x14ac:dyDescent="0.2">
      <c r="A205" s="79">
        <v>88650011</v>
      </c>
      <c r="B205" s="77" t="s">
        <v>2098</v>
      </c>
    </row>
    <row r="206" spans="1:2" x14ac:dyDescent="0.2">
      <c r="A206" s="79">
        <v>88650012</v>
      </c>
      <c r="B206" s="77" t="s">
        <v>2098</v>
      </c>
    </row>
    <row r="207" spans="1:2" x14ac:dyDescent="0.2">
      <c r="A207" s="79">
        <v>88650013</v>
      </c>
      <c r="B207" s="77" t="s">
        <v>2098</v>
      </c>
    </row>
    <row r="208" spans="1:2" x14ac:dyDescent="0.2">
      <c r="A208" s="79">
        <v>88650016</v>
      </c>
      <c r="B208" s="77" t="s">
        <v>2098</v>
      </c>
    </row>
    <row r="209" spans="1:2" x14ac:dyDescent="0.2">
      <c r="A209" s="79">
        <v>88650020</v>
      </c>
      <c r="B209" s="77" t="s">
        <v>2098</v>
      </c>
    </row>
    <row r="210" spans="1:2" x14ac:dyDescent="0.2">
      <c r="A210" s="79">
        <v>88650022</v>
      </c>
      <c r="B210" s="77" t="s">
        <v>2098</v>
      </c>
    </row>
    <row r="211" spans="1:2" x14ac:dyDescent="0.2">
      <c r="A211" s="79">
        <v>88650026</v>
      </c>
      <c r="B211" s="77" t="s">
        <v>2098</v>
      </c>
    </row>
    <row r="212" spans="1:2" x14ac:dyDescent="0.2">
      <c r="A212" s="79">
        <v>88650046</v>
      </c>
      <c r="B212" s="77" t="s">
        <v>2098</v>
      </c>
    </row>
    <row r="213" spans="1:2" x14ac:dyDescent="0.2">
      <c r="A213" s="79">
        <v>88650050</v>
      </c>
      <c r="B213" s="77" t="s">
        <v>2098</v>
      </c>
    </row>
    <row r="214" spans="1:2" x14ac:dyDescent="0.2">
      <c r="A214" s="79">
        <v>88650054</v>
      </c>
      <c r="B214" s="77" t="s">
        <v>2098</v>
      </c>
    </row>
    <row r="215" spans="1:2" x14ac:dyDescent="0.2">
      <c r="A215" s="79">
        <v>88650062</v>
      </c>
      <c r="B215" s="77" t="s">
        <v>2098</v>
      </c>
    </row>
    <row r="216" spans="1:2" x14ac:dyDescent="0.2">
      <c r="A216" s="79">
        <v>88650064</v>
      </c>
      <c r="B216" s="77" t="s">
        <v>2098</v>
      </c>
    </row>
    <row r="217" spans="1:2" x14ac:dyDescent="0.2">
      <c r="A217" s="79">
        <v>88650066</v>
      </c>
      <c r="B217" s="77" t="s">
        <v>2098</v>
      </c>
    </row>
    <row r="218" spans="1:2" x14ac:dyDescent="0.2">
      <c r="A218" s="79">
        <v>88650070</v>
      </c>
      <c r="B218" s="77" t="s">
        <v>2098</v>
      </c>
    </row>
    <row r="219" spans="1:2" x14ac:dyDescent="0.2">
      <c r="A219" s="79">
        <v>88650074</v>
      </c>
      <c r="B219" s="77" t="s">
        <v>2098</v>
      </c>
    </row>
    <row r="220" spans="1:2" x14ac:dyDescent="0.2">
      <c r="A220" s="79">
        <v>88650075</v>
      </c>
      <c r="B220" s="77" t="s">
        <v>2098</v>
      </c>
    </row>
    <row r="221" spans="1:2" x14ac:dyDescent="0.2">
      <c r="A221" s="79">
        <v>88650077</v>
      </c>
      <c r="B221" s="77" t="s">
        <v>2098</v>
      </c>
    </row>
    <row r="222" spans="1:2" x14ac:dyDescent="0.2">
      <c r="A222" s="79">
        <v>88650083</v>
      </c>
      <c r="B222" s="77" t="s">
        <v>2098</v>
      </c>
    </row>
    <row r="223" spans="1:2" x14ac:dyDescent="0.2">
      <c r="A223" s="79">
        <v>88650088</v>
      </c>
      <c r="B223" s="77" t="s">
        <v>2098</v>
      </c>
    </row>
    <row r="224" spans="1:2" x14ac:dyDescent="0.2">
      <c r="A224" s="79">
        <v>88650089</v>
      </c>
      <c r="B224" s="77" t="s">
        <v>2098</v>
      </c>
    </row>
    <row r="225" spans="1:2" x14ac:dyDescent="0.2">
      <c r="A225" s="79">
        <v>88650091</v>
      </c>
      <c r="B225" s="77" t="s">
        <v>2098</v>
      </c>
    </row>
    <row r="226" spans="1:2" x14ac:dyDescent="0.2">
      <c r="A226" s="79">
        <v>88650092</v>
      </c>
      <c r="B226" s="77" t="s">
        <v>2098</v>
      </c>
    </row>
    <row r="227" spans="1:2" x14ac:dyDescent="0.2">
      <c r="A227" s="79">
        <v>88650093</v>
      </c>
      <c r="B227" s="77" t="s">
        <v>2098</v>
      </c>
    </row>
    <row r="228" spans="1:2" x14ac:dyDescent="0.2">
      <c r="A228" s="79">
        <v>88650094</v>
      </c>
      <c r="B228" s="77" t="s">
        <v>2098</v>
      </c>
    </row>
    <row r="229" spans="1:2" x14ac:dyDescent="0.2">
      <c r="A229" s="79">
        <v>88650097</v>
      </c>
      <c r="B229" s="77" t="s">
        <v>2098</v>
      </c>
    </row>
    <row r="230" spans="1:2" x14ac:dyDescent="0.2">
      <c r="A230" s="79">
        <v>88650099</v>
      </c>
      <c r="B230" s="77" t="s">
        <v>2098</v>
      </c>
    </row>
    <row r="231" spans="1:2" x14ac:dyDescent="0.2">
      <c r="A231" s="79">
        <v>88650105</v>
      </c>
      <c r="B231" s="77" t="s">
        <v>2098</v>
      </c>
    </row>
    <row r="232" spans="1:2" x14ac:dyDescent="0.2">
      <c r="A232" s="79">
        <v>88650107</v>
      </c>
      <c r="B232" s="77" t="s">
        <v>2098</v>
      </c>
    </row>
    <row r="233" spans="1:2" x14ac:dyDescent="0.2">
      <c r="A233" s="79">
        <v>88650110</v>
      </c>
      <c r="B233" s="77" t="s">
        <v>2098</v>
      </c>
    </row>
    <row r="234" spans="1:2" x14ac:dyDescent="0.2">
      <c r="A234" s="79">
        <v>88650112</v>
      </c>
      <c r="B234" s="77" t="s">
        <v>2098</v>
      </c>
    </row>
    <row r="235" spans="1:2" x14ac:dyDescent="0.2">
      <c r="A235" s="79">
        <v>88650130</v>
      </c>
      <c r="B235" s="77" t="s">
        <v>2098</v>
      </c>
    </row>
    <row r="236" spans="1:2" x14ac:dyDescent="0.2">
      <c r="A236" s="79">
        <v>88650135</v>
      </c>
      <c r="B236" s="77" t="s">
        <v>2098</v>
      </c>
    </row>
    <row r="237" spans="1:2" x14ac:dyDescent="0.2">
      <c r="A237" s="79">
        <v>88650136</v>
      </c>
      <c r="B237" s="77" t="s">
        <v>2098</v>
      </c>
    </row>
    <row r="238" spans="1:2" x14ac:dyDescent="0.2">
      <c r="A238" s="79">
        <v>88650143</v>
      </c>
      <c r="B238" s="77" t="s">
        <v>2098</v>
      </c>
    </row>
    <row r="239" spans="1:2" x14ac:dyDescent="0.2">
      <c r="A239" s="79">
        <v>88650144</v>
      </c>
      <c r="B239" s="77" t="s">
        <v>2098</v>
      </c>
    </row>
    <row r="240" spans="1:2" x14ac:dyDescent="0.2">
      <c r="A240" s="79">
        <v>88650145</v>
      </c>
      <c r="B240" s="77" t="s">
        <v>2098</v>
      </c>
    </row>
    <row r="241" spans="1:2" x14ac:dyDescent="0.2">
      <c r="A241" s="79">
        <v>88650150</v>
      </c>
      <c r="B241" s="77" t="s">
        <v>2098</v>
      </c>
    </row>
    <row r="242" spans="1:2" x14ac:dyDescent="0.2">
      <c r="A242" s="79">
        <v>88650151</v>
      </c>
      <c r="B242" s="77" t="s">
        <v>2098</v>
      </c>
    </row>
    <row r="243" spans="1:2" x14ac:dyDescent="0.2">
      <c r="A243" s="79">
        <v>88650154</v>
      </c>
      <c r="B243" s="77" t="s">
        <v>2098</v>
      </c>
    </row>
    <row r="244" spans="1:2" x14ac:dyDescent="0.2">
      <c r="A244" s="79">
        <v>88650158</v>
      </c>
      <c r="B244" s="77" t="s">
        <v>2098</v>
      </c>
    </row>
    <row r="245" spans="1:2" x14ac:dyDescent="0.2">
      <c r="A245" s="79">
        <v>88650162</v>
      </c>
      <c r="B245" s="77" t="s">
        <v>2098</v>
      </c>
    </row>
    <row r="246" spans="1:2" x14ac:dyDescent="0.2">
      <c r="A246" s="79">
        <v>88650171</v>
      </c>
      <c r="B246" s="77" t="s">
        <v>2098</v>
      </c>
    </row>
    <row r="247" spans="1:2" x14ac:dyDescent="0.2">
      <c r="A247" s="79">
        <v>88650175</v>
      </c>
      <c r="B247" s="77" t="s">
        <v>2098</v>
      </c>
    </row>
    <row r="248" spans="1:2" x14ac:dyDescent="0.2">
      <c r="A248" s="79">
        <v>88650181</v>
      </c>
      <c r="B248" s="77" t="s">
        <v>2098</v>
      </c>
    </row>
    <row r="249" spans="1:2" x14ac:dyDescent="0.2">
      <c r="A249" s="79">
        <v>88650182</v>
      </c>
      <c r="B249" s="77" t="s">
        <v>2098</v>
      </c>
    </row>
    <row r="250" spans="1:2" x14ac:dyDescent="0.2">
      <c r="A250" s="79">
        <v>88650188</v>
      </c>
      <c r="B250" s="77" t="s">
        <v>2098</v>
      </c>
    </row>
    <row r="251" spans="1:2" x14ac:dyDescent="0.2">
      <c r="A251" s="79">
        <v>88650191</v>
      </c>
      <c r="B251" s="77" t="s">
        <v>2098</v>
      </c>
    </row>
    <row r="252" spans="1:2" x14ac:dyDescent="0.2">
      <c r="A252" s="79">
        <v>88650203</v>
      </c>
      <c r="B252" s="77" t="s">
        <v>2098</v>
      </c>
    </row>
    <row r="253" spans="1:2" x14ac:dyDescent="0.2">
      <c r="A253" s="79">
        <v>88650205</v>
      </c>
      <c r="B253" s="77" t="s">
        <v>2098</v>
      </c>
    </row>
    <row r="254" spans="1:2" x14ac:dyDescent="0.2">
      <c r="A254" s="79">
        <v>88650206</v>
      </c>
      <c r="B254" s="77" t="s">
        <v>2098</v>
      </c>
    </row>
    <row r="255" spans="1:2" x14ac:dyDescent="0.2">
      <c r="A255" s="79">
        <v>88650207</v>
      </c>
      <c r="B255" s="77" t="s">
        <v>2098</v>
      </c>
    </row>
    <row r="256" spans="1:2" x14ac:dyDescent="0.2">
      <c r="A256" s="79">
        <v>88650212</v>
      </c>
      <c r="B256" s="77" t="s">
        <v>2098</v>
      </c>
    </row>
    <row r="257" spans="1:2" x14ac:dyDescent="0.2">
      <c r="A257" s="79">
        <v>88650214</v>
      </c>
      <c r="B257" s="77" t="s">
        <v>2098</v>
      </c>
    </row>
    <row r="258" spans="1:2" x14ac:dyDescent="0.2">
      <c r="A258" s="79">
        <v>88650223</v>
      </c>
      <c r="B258" s="77" t="s">
        <v>2098</v>
      </c>
    </row>
    <row r="259" spans="1:2" x14ac:dyDescent="0.2">
      <c r="A259" s="79">
        <v>88650228</v>
      </c>
      <c r="B259" s="77" t="s">
        <v>2098</v>
      </c>
    </row>
    <row r="260" spans="1:2" x14ac:dyDescent="0.2">
      <c r="A260" s="79">
        <v>88650236</v>
      </c>
      <c r="B260" s="77" t="s">
        <v>2098</v>
      </c>
    </row>
    <row r="261" spans="1:2" x14ac:dyDescent="0.2">
      <c r="A261" s="79">
        <v>88650244</v>
      </c>
      <c r="B261" s="77" t="s">
        <v>2098</v>
      </c>
    </row>
    <row r="262" spans="1:2" x14ac:dyDescent="0.2">
      <c r="A262" s="79">
        <v>88650245</v>
      </c>
      <c r="B262" s="77" t="s">
        <v>2098</v>
      </c>
    </row>
    <row r="263" spans="1:2" x14ac:dyDescent="0.2">
      <c r="A263" s="79">
        <v>88650266</v>
      </c>
      <c r="B263" s="77" t="s">
        <v>2098</v>
      </c>
    </row>
    <row r="264" spans="1:2" x14ac:dyDescent="0.2">
      <c r="A264" s="79">
        <v>88650273</v>
      </c>
      <c r="B264" s="77" t="s">
        <v>2098</v>
      </c>
    </row>
    <row r="265" spans="1:2" x14ac:dyDescent="0.2">
      <c r="A265" s="79">
        <v>88650274</v>
      </c>
      <c r="B265" s="77" t="s">
        <v>2098</v>
      </c>
    </row>
    <row r="266" spans="1:2" x14ac:dyDescent="0.2">
      <c r="A266" s="79">
        <v>88650275</v>
      </c>
      <c r="B266" s="77" t="s">
        <v>2098</v>
      </c>
    </row>
    <row r="267" spans="1:2" x14ac:dyDescent="0.2">
      <c r="A267" s="79">
        <v>88650276</v>
      </c>
      <c r="B267" s="77" t="s">
        <v>2098</v>
      </c>
    </row>
    <row r="268" spans="1:2" x14ac:dyDescent="0.2">
      <c r="A268" s="79">
        <v>88650277</v>
      </c>
      <c r="B268" s="77" t="s">
        <v>2098</v>
      </c>
    </row>
    <row r="269" spans="1:2" x14ac:dyDescent="0.2">
      <c r="A269" s="79">
        <v>88650278</v>
      </c>
      <c r="B269" s="77" t="s">
        <v>2098</v>
      </c>
    </row>
    <row r="270" spans="1:2" x14ac:dyDescent="0.2">
      <c r="A270" s="79">
        <v>88650283</v>
      </c>
      <c r="B270" s="77" t="s">
        <v>2098</v>
      </c>
    </row>
    <row r="271" spans="1:2" x14ac:dyDescent="0.2">
      <c r="A271" s="79">
        <v>88650293</v>
      </c>
      <c r="B271" s="77" t="s">
        <v>2098</v>
      </c>
    </row>
    <row r="272" spans="1:2" x14ac:dyDescent="0.2">
      <c r="A272" s="79">
        <v>88650301</v>
      </c>
      <c r="B272" s="77" t="s">
        <v>2098</v>
      </c>
    </row>
    <row r="273" spans="1:2" x14ac:dyDescent="0.2">
      <c r="A273" s="79">
        <v>88650303</v>
      </c>
      <c r="B273" s="77" t="s">
        <v>2098</v>
      </c>
    </row>
    <row r="274" spans="1:2" x14ac:dyDescent="0.2">
      <c r="A274" s="79">
        <v>88650315</v>
      </c>
      <c r="B274" s="77" t="s">
        <v>2098</v>
      </c>
    </row>
    <row r="275" spans="1:2" x14ac:dyDescent="0.2">
      <c r="A275" s="79">
        <v>88650323</v>
      </c>
      <c r="B275" s="77" t="s">
        <v>2098</v>
      </c>
    </row>
    <row r="276" spans="1:2" x14ac:dyDescent="0.2">
      <c r="A276" s="79">
        <v>88650324</v>
      </c>
      <c r="B276" s="77" t="s">
        <v>2098</v>
      </c>
    </row>
    <row r="277" spans="1:2" x14ac:dyDescent="0.2">
      <c r="A277" s="79">
        <v>88650326</v>
      </c>
      <c r="B277" s="77" t="s">
        <v>2098</v>
      </c>
    </row>
    <row r="278" spans="1:2" x14ac:dyDescent="0.2">
      <c r="A278" s="79">
        <v>88650350</v>
      </c>
      <c r="B278" s="77" t="s">
        <v>2098</v>
      </c>
    </row>
    <row r="279" spans="1:2" x14ac:dyDescent="0.2">
      <c r="A279" s="79">
        <v>88650353</v>
      </c>
      <c r="B279" s="77" t="s">
        <v>2098</v>
      </c>
    </row>
    <row r="280" spans="1:2" x14ac:dyDescent="0.2">
      <c r="A280" s="79">
        <v>88650384</v>
      </c>
      <c r="B280" s="77" t="s">
        <v>2098</v>
      </c>
    </row>
    <row r="281" spans="1:2" x14ac:dyDescent="0.2">
      <c r="A281" s="79">
        <v>88650385</v>
      </c>
      <c r="B281" s="77" t="s">
        <v>2098</v>
      </c>
    </row>
    <row r="282" spans="1:2" x14ac:dyDescent="0.2">
      <c r="A282" s="79">
        <v>88650392</v>
      </c>
      <c r="B282" s="77" t="s">
        <v>2098</v>
      </c>
    </row>
    <row r="283" spans="1:2" x14ac:dyDescent="0.2">
      <c r="A283" s="79">
        <v>88650396</v>
      </c>
      <c r="B283" s="77" t="s">
        <v>2098</v>
      </c>
    </row>
    <row r="284" spans="1:2" x14ac:dyDescent="0.2">
      <c r="A284" s="79">
        <v>88650397</v>
      </c>
      <c r="B284" s="77" t="s">
        <v>2098</v>
      </c>
    </row>
    <row r="285" spans="1:2" x14ac:dyDescent="0.2">
      <c r="A285" s="79">
        <v>88650432</v>
      </c>
      <c r="B285" s="77" t="s">
        <v>2098</v>
      </c>
    </row>
    <row r="286" spans="1:2" x14ac:dyDescent="0.2">
      <c r="A286" s="79">
        <v>88650441</v>
      </c>
      <c r="B286" s="77" t="s">
        <v>2098</v>
      </c>
    </row>
    <row r="287" spans="1:2" x14ac:dyDescent="0.2">
      <c r="A287" s="79">
        <v>88650443</v>
      </c>
      <c r="B287" s="77" t="s">
        <v>2098</v>
      </c>
    </row>
    <row r="288" spans="1:2" x14ac:dyDescent="0.2">
      <c r="A288" s="79">
        <v>88650456</v>
      </c>
      <c r="B288" s="77" t="s">
        <v>2098</v>
      </c>
    </row>
    <row r="289" spans="1:2" x14ac:dyDescent="0.2">
      <c r="A289" s="79">
        <v>88650495</v>
      </c>
      <c r="B289" s="77" t="s">
        <v>2098</v>
      </c>
    </row>
    <row r="290" spans="1:2" x14ac:dyDescent="0.2">
      <c r="A290" s="79">
        <v>88650548</v>
      </c>
      <c r="B290" s="77" t="s">
        <v>2098</v>
      </c>
    </row>
    <row r="291" spans="1:2" x14ac:dyDescent="0.2">
      <c r="A291" s="79">
        <v>88650554</v>
      </c>
      <c r="B291" s="77" t="s">
        <v>2098</v>
      </c>
    </row>
    <row r="292" spans="1:2" x14ac:dyDescent="0.2">
      <c r="A292" s="79">
        <v>88650569</v>
      </c>
      <c r="B292" s="77" t="s">
        <v>2098</v>
      </c>
    </row>
    <row r="293" spans="1:2" x14ac:dyDescent="0.2">
      <c r="A293" s="79">
        <v>88650571</v>
      </c>
      <c r="B293" s="77" t="s">
        <v>2098</v>
      </c>
    </row>
    <row r="294" spans="1:2" x14ac:dyDescent="0.2">
      <c r="A294" s="79">
        <v>88650577</v>
      </c>
      <c r="B294" s="77" t="s">
        <v>2098</v>
      </c>
    </row>
    <row r="295" spans="1:2" x14ac:dyDescent="0.2">
      <c r="A295" s="79">
        <v>88650579</v>
      </c>
      <c r="B295" s="77" t="s">
        <v>2098</v>
      </c>
    </row>
    <row r="296" spans="1:2" x14ac:dyDescent="0.2">
      <c r="A296" s="79">
        <v>88650582</v>
      </c>
      <c r="B296" s="77" t="s">
        <v>2098</v>
      </c>
    </row>
    <row r="297" spans="1:2" x14ac:dyDescent="0.2">
      <c r="A297" s="79">
        <v>88650600</v>
      </c>
      <c r="B297" s="77" t="s">
        <v>2098</v>
      </c>
    </row>
    <row r="298" spans="1:2" x14ac:dyDescent="0.2">
      <c r="A298" s="79">
        <v>88650612</v>
      </c>
      <c r="B298" s="77" t="s">
        <v>2098</v>
      </c>
    </row>
    <row r="299" spans="1:2" x14ac:dyDescent="0.2">
      <c r="A299" s="79">
        <v>88650614</v>
      </c>
      <c r="B299" s="77" t="s">
        <v>2098</v>
      </c>
    </row>
    <row r="300" spans="1:2" x14ac:dyDescent="0.2">
      <c r="A300" s="79">
        <v>88650617</v>
      </c>
      <c r="B300" s="77" t="s">
        <v>2098</v>
      </c>
    </row>
    <row r="301" spans="1:2" x14ac:dyDescent="0.2">
      <c r="A301" s="79">
        <v>88650628</v>
      </c>
      <c r="B301" s="77" t="s">
        <v>2098</v>
      </c>
    </row>
    <row r="302" spans="1:2" x14ac:dyDescent="0.2">
      <c r="A302" s="79">
        <v>88650636</v>
      </c>
      <c r="B302" s="77" t="s">
        <v>2098</v>
      </c>
    </row>
    <row r="303" spans="1:2" x14ac:dyDescent="0.2">
      <c r="A303" s="79">
        <v>88650638</v>
      </c>
      <c r="B303" s="77" t="s">
        <v>2098</v>
      </c>
    </row>
    <row r="304" spans="1:2" x14ac:dyDescent="0.2">
      <c r="A304" s="79">
        <v>88650650</v>
      </c>
      <c r="B304" s="77" t="s">
        <v>2098</v>
      </c>
    </row>
    <row r="305" spans="1:2" x14ac:dyDescent="0.2">
      <c r="A305" s="79">
        <v>88650664</v>
      </c>
      <c r="B305" s="77" t="s">
        <v>2098</v>
      </c>
    </row>
    <row r="306" spans="1:2" x14ac:dyDescent="0.2">
      <c r="A306" s="79">
        <v>88650673</v>
      </c>
      <c r="B306" s="77" t="s">
        <v>2098</v>
      </c>
    </row>
    <row r="307" spans="1:2" x14ac:dyDescent="0.2">
      <c r="A307" s="79">
        <v>88650674</v>
      </c>
      <c r="B307" s="77" t="s">
        <v>2098</v>
      </c>
    </row>
    <row r="308" spans="1:2" x14ac:dyDescent="0.2">
      <c r="A308" s="79">
        <v>88650675</v>
      </c>
      <c r="B308" s="77" t="s">
        <v>2098</v>
      </c>
    </row>
    <row r="309" spans="1:2" x14ac:dyDescent="0.2">
      <c r="A309" s="79">
        <v>88650692</v>
      </c>
      <c r="B309" s="77" t="s">
        <v>2098</v>
      </c>
    </row>
    <row r="310" spans="1:2" x14ac:dyDescent="0.2">
      <c r="A310" s="79">
        <v>88650713</v>
      </c>
      <c r="B310" s="77" t="s">
        <v>2098</v>
      </c>
    </row>
    <row r="311" spans="1:2" x14ac:dyDescent="0.2">
      <c r="A311" s="79">
        <v>88650723</v>
      </c>
      <c r="B311" s="77" t="s">
        <v>2098</v>
      </c>
    </row>
    <row r="312" spans="1:2" x14ac:dyDescent="0.2">
      <c r="A312" s="79">
        <v>88650739</v>
      </c>
      <c r="B312" s="77" t="s">
        <v>2098</v>
      </c>
    </row>
    <row r="313" spans="1:2" x14ac:dyDescent="0.2">
      <c r="A313" s="79">
        <v>88650743</v>
      </c>
      <c r="B313" s="77" t="s">
        <v>2098</v>
      </c>
    </row>
    <row r="314" spans="1:2" x14ac:dyDescent="0.2">
      <c r="A314" s="79">
        <v>88650755</v>
      </c>
      <c r="B314" s="77" t="s">
        <v>2098</v>
      </c>
    </row>
    <row r="315" spans="1:2" x14ac:dyDescent="0.2">
      <c r="A315" s="79">
        <v>88650758</v>
      </c>
      <c r="B315" s="77" t="s">
        <v>2098</v>
      </c>
    </row>
    <row r="316" spans="1:2" x14ac:dyDescent="0.2">
      <c r="A316" s="79">
        <v>88650759</v>
      </c>
      <c r="B316" s="77" t="s">
        <v>2098</v>
      </c>
    </row>
    <row r="317" spans="1:2" x14ac:dyDescent="0.2">
      <c r="A317" s="79">
        <v>88650760</v>
      </c>
      <c r="B317" s="77" t="s">
        <v>2098</v>
      </c>
    </row>
    <row r="318" spans="1:2" x14ac:dyDescent="0.2">
      <c r="A318" s="79">
        <v>88650761</v>
      </c>
      <c r="B318" s="77" t="s">
        <v>2098</v>
      </c>
    </row>
    <row r="319" spans="1:2" x14ac:dyDescent="0.2">
      <c r="A319" s="79">
        <v>88650766</v>
      </c>
      <c r="B319" s="77" t="s">
        <v>2098</v>
      </c>
    </row>
    <row r="320" spans="1:2" x14ac:dyDescent="0.2">
      <c r="A320" s="79">
        <v>88650792</v>
      </c>
      <c r="B320" s="77" t="s">
        <v>2098</v>
      </c>
    </row>
    <row r="321" spans="1:2" x14ac:dyDescent="0.2">
      <c r="A321" s="79">
        <v>88650807</v>
      </c>
      <c r="B321" s="77" t="s">
        <v>2098</v>
      </c>
    </row>
    <row r="322" spans="1:2" x14ac:dyDescent="0.2">
      <c r="A322" s="79">
        <v>88650809</v>
      </c>
      <c r="B322" s="77" t="s">
        <v>2098</v>
      </c>
    </row>
    <row r="323" spans="1:2" x14ac:dyDescent="0.2">
      <c r="A323" s="79">
        <v>88650812</v>
      </c>
      <c r="B323" s="77" t="s">
        <v>2098</v>
      </c>
    </row>
    <row r="324" spans="1:2" x14ac:dyDescent="0.2">
      <c r="A324" s="79">
        <v>88650820</v>
      </c>
      <c r="B324" s="77" t="s">
        <v>2098</v>
      </c>
    </row>
    <row r="325" spans="1:2" x14ac:dyDescent="0.2">
      <c r="A325" s="79">
        <v>88650825</v>
      </c>
      <c r="B325" s="77" t="s">
        <v>2098</v>
      </c>
    </row>
    <row r="326" spans="1:2" x14ac:dyDescent="0.2">
      <c r="A326" s="79">
        <v>88650870</v>
      </c>
      <c r="B326" s="77" t="s">
        <v>2098</v>
      </c>
    </row>
    <row r="327" spans="1:2" x14ac:dyDescent="0.2">
      <c r="A327" s="79">
        <v>88650898</v>
      </c>
      <c r="B327" s="77" t="s">
        <v>2098</v>
      </c>
    </row>
    <row r="328" spans="1:2" x14ac:dyDescent="0.2">
      <c r="A328" s="79">
        <v>88650902</v>
      </c>
      <c r="B328" s="77" t="s">
        <v>2098</v>
      </c>
    </row>
    <row r="329" spans="1:2" x14ac:dyDescent="0.2">
      <c r="A329" s="79">
        <v>88650908</v>
      </c>
      <c r="B329" s="77" t="s">
        <v>2098</v>
      </c>
    </row>
    <row r="330" spans="1:2" x14ac:dyDescent="0.2">
      <c r="A330" s="79">
        <v>88650910</v>
      </c>
      <c r="B330" s="77" t="s">
        <v>2098</v>
      </c>
    </row>
    <row r="331" spans="1:2" x14ac:dyDescent="0.2">
      <c r="A331" s="79">
        <v>88650060</v>
      </c>
      <c r="B331" s="77" t="s">
        <v>2099</v>
      </c>
    </row>
    <row r="332" spans="1:2" x14ac:dyDescent="0.2">
      <c r="A332" s="79">
        <v>88650067</v>
      </c>
      <c r="B332" s="77" t="s">
        <v>2099</v>
      </c>
    </row>
    <row r="333" spans="1:2" x14ac:dyDescent="0.2">
      <c r="A333" s="79">
        <v>88650096</v>
      </c>
      <c r="B333" s="77" t="s">
        <v>2099</v>
      </c>
    </row>
    <row r="334" spans="1:2" x14ac:dyDescent="0.2">
      <c r="A334" s="79">
        <v>88650137</v>
      </c>
      <c r="B334" s="77" t="s">
        <v>2099</v>
      </c>
    </row>
    <row r="335" spans="1:2" x14ac:dyDescent="0.2">
      <c r="A335" s="79">
        <v>88650138</v>
      </c>
      <c r="B335" s="77" t="s">
        <v>2099</v>
      </c>
    </row>
    <row r="336" spans="1:2" x14ac:dyDescent="0.2">
      <c r="A336" s="79">
        <v>88650155</v>
      </c>
      <c r="B336" s="77" t="s">
        <v>2099</v>
      </c>
    </row>
    <row r="337" spans="1:2" x14ac:dyDescent="0.2">
      <c r="A337" s="79">
        <v>88650165</v>
      </c>
      <c r="B337" s="77" t="s">
        <v>2099</v>
      </c>
    </row>
    <row r="338" spans="1:2" x14ac:dyDescent="0.2">
      <c r="A338" s="79">
        <v>88650220</v>
      </c>
      <c r="B338" s="77" t="s">
        <v>2099</v>
      </c>
    </row>
    <row r="339" spans="1:2" x14ac:dyDescent="0.2">
      <c r="A339" s="79">
        <v>88650221</v>
      </c>
      <c r="B339" s="77" t="s">
        <v>2099</v>
      </c>
    </row>
    <row r="340" spans="1:2" x14ac:dyDescent="0.2">
      <c r="A340" s="79">
        <v>88650267</v>
      </c>
      <c r="B340" s="77" t="s">
        <v>2099</v>
      </c>
    </row>
    <row r="341" spans="1:2" x14ac:dyDescent="0.2">
      <c r="A341" s="79">
        <v>88650269</v>
      </c>
      <c r="B341" s="77" t="s">
        <v>2099</v>
      </c>
    </row>
    <row r="342" spans="1:2" x14ac:dyDescent="0.2">
      <c r="A342" s="79">
        <v>88650272</v>
      </c>
      <c r="B342" s="77" t="s">
        <v>2099</v>
      </c>
    </row>
    <row r="343" spans="1:2" x14ac:dyDescent="0.2">
      <c r="A343" s="79">
        <v>88650377</v>
      </c>
      <c r="B343" s="77" t="s">
        <v>2099</v>
      </c>
    </row>
    <row r="344" spans="1:2" x14ac:dyDescent="0.2">
      <c r="A344" s="79">
        <v>88650378</v>
      </c>
      <c r="B344" s="77" t="s">
        <v>2099</v>
      </c>
    </row>
    <row r="345" spans="1:2" x14ac:dyDescent="0.2">
      <c r="A345" s="79">
        <v>88650447</v>
      </c>
      <c r="B345" s="77" t="s">
        <v>2099</v>
      </c>
    </row>
    <row r="346" spans="1:2" x14ac:dyDescent="0.2">
      <c r="A346" s="79">
        <v>88650450</v>
      </c>
      <c r="B346" s="77" t="s">
        <v>2099</v>
      </c>
    </row>
    <row r="347" spans="1:2" x14ac:dyDescent="0.2">
      <c r="A347" s="79">
        <v>88650451</v>
      </c>
      <c r="B347" s="77" t="s">
        <v>2099</v>
      </c>
    </row>
    <row r="348" spans="1:2" x14ac:dyDescent="0.2">
      <c r="A348" s="79">
        <v>88650452</v>
      </c>
      <c r="B348" s="77" t="s">
        <v>2099</v>
      </c>
    </row>
    <row r="349" spans="1:2" x14ac:dyDescent="0.2">
      <c r="A349" s="79">
        <v>88650476</v>
      </c>
      <c r="B349" s="77" t="s">
        <v>2099</v>
      </c>
    </row>
    <row r="350" spans="1:2" x14ac:dyDescent="0.2">
      <c r="A350" s="79">
        <v>88650481</v>
      </c>
      <c r="B350" s="77" t="s">
        <v>2099</v>
      </c>
    </row>
    <row r="351" spans="1:2" x14ac:dyDescent="0.2">
      <c r="A351" s="79">
        <v>88650482</v>
      </c>
      <c r="B351" s="77" t="s">
        <v>2099</v>
      </c>
    </row>
    <row r="352" spans="1:2" x14ac:dyDescent="0.2">
      <c r="A352" s="79">
        <v>88650576</v>
      </c>
      <c r="B352" s="77" t="s">
        <v>2099</v>
      </c>
    </row>
    <row r="353" spans="1:2" x14ac:dyDescent="0.2">
      <c r="A353" s="79">
        <v>88650578</v>
      </c>
      <c r="B353" s="77" t="s">
        <v>2099</v>
      </c>
    </row>
    <row r="354" spans="1:2" x14ac:dyDescent="0.2">
      <c r="A354" s="79">
        <v>88650586</v>
      </c>
      <c r="B354" s="77" t="s">
        <v>2099</v>
      </c>
    </row>
    <row r="355" spans="1:2" x14ac:dyDescent="0.2">
      <c r="A355" s="79">
        <v>88650662</v>
      </c>
      <c r="B355" s="77" t="s">
        <v>2099</v>
      </c>
    </row>
    <row r="356" spans="1:2" x14ac:dyDescent="0.2">
      <c r="A356" s="79">
        <v>88650663</v>
      </c>
      <c r="B356" s="77" t="s">
        <v>2099</v>
      </c>
    </row>
    <row r="357" spans="1:2" x14ac:dyDescent="0.2">
      <c r="A357" s="79">
        <v>88650683</v>
      </c>
      <c r="B357" s="77" t="s">
        <v>2099</v>
      </c>
    </row>
    <row r="358" spans="1:2" x14ac:dyDescent="0.2">
      <c r="A358" s="79">
        <v>88650693</v>
      </c>
      <c r="B358" s="77" t="s">
        <v>2099</v>
      </c>
    </row>
    <row r="359" spans="1:2" x14ac:dyDescent="0.2">
      <c r="A359" s="79">
        <v>88650698</v>
      </c>
      <c r="B359" s="77" t="s">
        <v>2099</v>
      </c>
    </row>
    <row r="360" spans="1:2" x14ac:dyDescent="0.2">
      <c r="A360" s="79">
        <v>88650724</v>
      </c>
      <c r="B360" s="77" t="s">
        <v>2099</v>
      </c>
    </row>
    <row r="361" spans="1:2" x14ac:dyDescent="0.2">
      <c r="A361" s="79">
        <v>88650726</v>
      </c>
      <c r="B361" s="77" t="s">
        <v>2099</v>
      </c>
    </row>
    <row r="362" spans="1:2" x14ac:dyDescent="0.2">
      <c r="A362" s="79">
        <v>88650730</v>
      </c>
      <c r="B362" s="77" t="s">
        <v>2099</v>
      </c>
    </row>
    <row r="363" spans="1:2" x14ac:dyDescent="0.2">
      <c r="A363" s="79">
        <v>88650750</v>
      </c>
      <c r="B363" s="77" t="s">
        <v>2099</v>
      </c>
    </row>
    <row r="364" spans="1:2" x14ac:dyDescent="0.2">
      <c r="A364" s="79">
        <v>88650752</v>
      </c>
      <c r="B364" s="77" t="s">
        <v>2099</v>
      </c>
    </row>
    <row r="365" spans="1:2" x14ac:dyDescent="0.2">
      <c r="A365" s="79">
        <v>88650786</v>
      </c>
      <c r="B365" s="77" t="s">
        <v>2099</v>
      </c>
    </row>
    <row r="366" spans="1:2" x14ac:dyDescent="0.2">
      <c r="A366" s="79">
        <v>88650787</v>
      </c>
      <c r="B366" s="77" t="s">
        <v>2099</v>
      </c>
    </row>
    <row r="367" spans="1:2" x14ac:dyDescent="0.2">
      <c r="A367" s="79">
        <v>88650821</v>
      </c>
      <c r="B367" s="77" t="s">
        <v>2099</v>
      </c>
    </row>
    <row r="368" spans="1:2" x14ac:dyDescent="0.2">
      <c r="A368" s="79">
        <v>88650823</v>
      </c>
      <c r="B368" s="77" t="s">
        <v>2099</v>
      </c>
    </row>
    <row r="369" spans="1:2" x14ac:dyDescent="0.2">
      <c r="A369" s="79">
        <v>88650844</v>
      </c>
      <c r="B369" s="77" t="s">
        <v>2099</v>
      </c>
    </row>
    <row r="370" spans="1:2" x14ac:dyDescent="0.2">
      <c r="A370" s="79">
        <v>88650894</v>
      </c>
      <c r="B370" s="77" t="s">
        <v>2099</v>
      </c>
    </row>
    <row r="371" spans="1:2" x14ac:dyDescent="0.2">
      <c r="A371" s="79">
        <v>88650899</v>
      </c>
      <c r="B371" s="77" t="s">
        <v>2099</v>
      </c>
    </row>
    <row r="372" spans="1:2" x14ac:dyDescent="0.2">
      <c r="A372" s="79">
        <v>88650906</v>
      </c>
      <c r="B372" s="77" t="s">
        <v>2099</v>
      </c>
    </row>
    <row r="373" spans="1:2" x14ac:dyDescent="0.2">
      <c r="A373" s="79">
        <v>88650909</v>
      </c>
      <c r="B373" s="77" t="s">
        <v>2099</v>
      </c>
    </row>
    <row r="374" spans="1:2" x14ac:dyDescent="0.2">
      <c r="A374" s="79">
        <v>88650916</v>
      </c>
      <c r="B374" s="77" t="s">
        <v>2099</v>
      </c>
    </row>
    <row r="375" spans="1:2" x14ac:dyDescent="0.2">
      <c r="A375" s="79">
        <v>88650917</v>
      </c>
      <c r="B375" s="77" t="s">
        <v>2099</v>
      </c>
    </row>
    <row r="376" spans="1:2" x14ac:dyDescent="0.2">
      <c r="A376" s="79">
        <v>88650919</v>
      </c>
      <c r="B376" s="77" t="s">
        <v>2099</v>
      </c>
    </row>
    <row r="377" spans="1:2" x14ac:dyDescent="0.2">
      <c r="A377" s="79">
        <v>88650925</v>
      </c>
      <c r="B377" s="77" t="s">
        <v>2099</v>
      </c>
    </row>
    <row r="378" spans="1:2" x14ac:dyDescent="0.2">
      <c r="A378" s="79">
        <v>88650926</v>
      </c>
      <c r="B378" s="77" t="s">
        <v>2099</v>
      </c>
    </row>
    <row r="379" spans="1:2" x14ac:dyDescent="0.2">
      <c r="A379" s="79">
        <v>88650927</v>
      </c>
      <c r="B379" s="77" t="s">
        <v>2099</v>
      </c>
    </row>
    <row r="380" spans="1:2" x14ac:dyDescent="0.2">
      <c r="A380" s="79">
        <v>88650156</v>
      </c>
      <c r="B380" s="77" t="s">
        <v>2092</v>
      </c>
    </row>
    <row r="381" spans="1:2" x14ac:dyDescent="0.2">
      <c r="A381" s="79">
        <v>88650225</v>
      </c>
      <c r="B381" s="77" t="s">
        <v>2092</v>
      </c>
    </row>
    <row r="382" spans="1:2" x14ac:dyDescent="0.2">
      <c r="A382" s="79">
        <v>88650247</v>
      </c>
      <c r="B382" s="77" t="s">
        <v>2092</v>
      </c>
    </row>
    <row r="383" spans="1:2" x14ac:dyDescent="0.2">
      <c r="A383" s="79">
        <v>88650369</v>
      </c>
      <c r="B383" s="77" t="s">
        <v>2092</v>
      </c>
    </row>
    <row r="384" spans="1:2" x14ac:dyDescent="0.2">
      <c r="A384" s="79">
        <v>88650439</v>
      </c>
      <c r="B384" s="77" t="s">
        <v>2092</v>
      </c>
    </row>
    <row r="385" spans="1:2" x14ac:dyDescent="0.2">
      <c r="A385" s="79">
        <v>88650478</v>
      </c>
      <c r="B385" s="77" t="s">
        <v>2092</v>
      </c>
    </row>
    <row r="386" spans="1:2" x14ac:dyDescent="0.2">
      <c r="A386" s="79">
        <v>88650564</v>
      </c>
      <c r="B386" s="77" t="s">
        <v>2092</v>
      </c>
    </row>
    <row r="387" spans="1:2" x14ac:dyDescent="0.2">
      <c r="A387" s="79">
        <v>88650590</v>
      </c>
      <c r="B387" s="77" t="s">
        <v>2092</v>
      </c>
    </row>
    <row r="388" spans="1:2" x14ac:dyDescent="0.2">
      <c r="A388" s="79">
        <v>88650615</v>
      </c>
      <c r="B388" s="77" t="s">
        <v>2092</v>
      </c>
    </row>
    <row r="389" spans="1:2" x14ac:dyDescent="0.2">
      <c r="A389" s="79">
        <v>88650633</v>
      </c>
      <c r="B389" s="77" t="s">
        <v>2092</v>
      </c>
    </row>
    <row r="390" spans="1:2" x14ac:dyDescent="0.2">
      <c r="A390" s="79">
        <v>88650691</v>
      </c>
      <c r="B390" s="77" t="s">
        <v>2092</v>
      </c>
    </row>
    <row r="391" spans="1:2" x14ac:dyDescent="0.2">
      <c r="A391" s="79">
        <v>88650746</v>
      </c>
      <c r="B391" s="77" t="s">
        <v>2092</v>
      </c>
    </row>
    <row r="392" spans="1:2" x14ac:dyDescent="0.2">
      <c r="A392" s="79">
        <v>88650747</v>
      </c>
      <c r="B392" s="77" t="s">
        <v>2092</v>
      </c>
    </row>
    <row r="393" spans="1:2" x14ac:dyDescent="0.2">
      <c r="A393" s="79">
        <v>88650748</v>
      </c>
      <c r="B393" s="77" t="s">
        <v>2092</v>
      </c>
    </row>
    <row r="394" spans="1:2" x14ac:dyDescent="0.2">
      <c r="A394" s="79">
        <v>88650749</v>
      </c>
      <c r="B394" s="77" t="s">
        <v>2092</v>
      </c>
    </row>
    <row r="395" spans="1:2" x14ac:dyDescent="0.2">
      <c r="A395" s="79">
        <v>88650794</v>
      </c>
      <c r="B395" s="77" t="s">
        <v>2092</v>
      </c>
    </row>
    <row r="396" spans="1:2" x14ac:dyDescent="0.2">
      <c r="A396" s="79">
        <v>88650880</v>
      </c>
      <c r="B396" s="77" t="s">
        <v>2092</v>
      </c>
    </row>
    <row r="397" spans="1:2" x14ac:dyDescent="0.2">
      <c r="A397" s="79">
        <v>88650876</v>
      </c>
      <c r="B397" s="77" t="s">
        <v>2101</v>
      </c>
    </row>
    <row r="398" spans="1:2" x14ac:dyDescent="0.2">
      <c r="A398" s="79">
        <v>88650014</v>
      </c>
      <c r="B398" s="77" t="s">
        <v>2102</v>
      </c>
    </row>
    <row r="399" spans="1:2" x14ac:dyDescent="0.2">
      <c r="A399" s="79">
        <v>88650015</v>
      </c>
      <c r="B399" s="77" t="s">
        <v>2102</v>
      </c>
    </row>
    <row r="400" spans="1:2" x14ac:dyDescent="0.2">
      <c r="A400" s="79">
        <v>88650018</v>
      </c>
      <c r="B400" s="77" t="s">
        <v>2102</v>
      </c>
    </row>
    <row r="401" spans="1:2" x14ac:dyDescent="0.2">
      <c r="A401" s="79">
        <v>88650019</v>
      </c>
      <c r="B401" s="77" t="s">
        <v>2102</v>
      </c>
    </row>
    <row r="402" spans="1:2" x14ac:dyDescent="0.2">
      <c r="A402" s="79">
        <v>88650021</v>
      </c>
      <c r="B402" s="77" t="s">
        <v>2102</v>
      </c>
    </row>
    <row r="403" spans="1:2" x14ac:dyDescent="0.2">
      <c r="A403" s="79">
        <v>88650028</v>
      </c>
      <c r="B403" s="77" t="s">
        <v>2102</v>
      </c>
    </row>
    <row r="404" spans="1:2" x14ac:dyDescent="0.2">
      <c r="A404" s="79">
        <v>88650029</v>
      </c>
      <c r="B404" s="77" t="s">
        <v>2102</v>
      </c>
    </row>
    <row r="405" spans="1:2" x14ac:dyDescent="0.2">
      <c r="A405" s="79">
        <v>88650039</v>
      </c>
      <c r="B405" s="77" t="s">
        <v>2102</v>
      </c>
    </row>
    <row r="406" spans="1:2" x14ac:dyDescent="0.2">
      <c r="A406" s="79">
        <v>88650040</v>
      </c>
      <c r="B406" s="77" t="s">
        <v>2102</v>
      </c>
    </row>
    <row r="407" spans="1:2" x14ac:dyDescent="0.2">
      <c r="A407" s="79">
        <v>88650045</v>
      </c>
      <c r="B407" s="77" t="s">
        <v>2102</v>
      </c>
    </row>
    <row r="408" spans="1:2" x14ac:dyDescent="0.2">
      <c r="A408" s="79">
        <v>88650049</v>
      </c>
      <c r="B408" s="77" t="s">
        <v>2102</v>
      </c>
    </row>
    <row r="409" spans="1:2" x14ac:dyDescent="0.2">
      <c r="A409" s="79">
        <v>88650055</v>
      </c>
      <c r="B409" s="77" t="s">
        <v>2102</v>
      </c>
    </row>
    <row r="410" spans="1:2" x14ac:dyDescent="0.2">
      <c r="A410" s="79">
        <v>88650056</v>
      </c>
      <c r="B410" s="77" t="s">
        <v>2102</v>
      </c>
    </row>
    <row r="411" spans="1:2" x14ac:dyDescent="0.2">
      <c r="A411" s="79">
        <v>88650057</v>
      </c>
      <c r="B411" s="77" t="s">
        <v>2102</v>
      </c>
    </row>
    <row r="412" spans="1:2" x14ac:dyDescent="0.2">
      <c r="A412" s="79">
        <v>88650061</v>
      </c>
      <c r="B412" s="77" t="s">
        <v>2102</v>
      </c>
    </row>
    <row r="413" spans="1:2" x14ac:dyDescent="0.2">
      <c r="A413" s="79">
        <v>88650063</v>
      </c>
      <c r="B413" s="77" t="s">
        <v>2102</v>
      </c>
    </row>
    <row r="414" spans="1:2" x14ac:dyDescent="0.2">
      <c r="A414" s="79">
        <v>88650065</v>
      </c>
      <c r="B414" s="77" t="s">
        <v>2102</v>
      </c>
    </row>
    <row r="415" spans="1:2" x14ac:dyDescent="0.2">
      <c r="A415" s="79">
        <v>88650071</v>
      </c>
      <c r="B415" s="77" t="s">
        <v>2102</v>
      </c>
    </row>
    <row r="416" spans="1:2" x14ac:dyDescent="0.2">
      <c r="A416" s="79">
        <v>88650072</v>
      </c>
      <c r="B416" s="77" t="s">
        <v>2102</v>
      </c>
    </row>
    <row r="417" spans="1:2" x14ac:dyDescent="0.2">
      <c r="A417" s="79">
        <v>88650073</v>
      </c>
      <c r="B417" s="77" t="s">
        <v>2102</v>
      </c>
    </row>
    <row r="418" spans="1:2" x14ac:dyDescent="0.2">
      <c r="A418" s="79">
        <v>88650078</v>
      </c>
      <c r="B418" s="77" t="s">
        <v>2102</v>
      </c>
    </row>
    <row r="419" spans="1:2" x14ac:dyDescent="0.2">
      <c r="A419" s="79">
        <v>88650080</v>
      </c>
      <c r="B419" s="77" t="s">
        <v>2102</v>
      </c>
    </row>
    <row r="420" spans="1:2" x14ac:dyDescent="0.2">
      <c r="A420" s="79">
        <v>88650085</v>
      </c>
      <c r="B420" s="77" t="s">
        <v>2102</v>
      </c>
    </row>
    <row r="421" spans="1:2" x14ac:dyDescent="0.2">
      <c r="A421" s="79">
        <v>88650086</v>
      </c>
      <c r="B421" s="77" t="s">
        <v>2102</v>
      </c>
    </row>
    <row r="422" spans="1:2" x14ac:dyDescent="0.2">
      <c r="A422" s="79">
        <v>88650147</v>
      </c>
      <c r="B422" s="77" t="s">
        <v>2102</v>
      </c>
    </row>
    <row r="423" spans="1:2" x14ac:dyDescent="0.2">
      <c r="A423" s="79">
        <v>88650153</v>
      </c>
      <c r="B423" s="77" t="s">
        <v>2102</v>
      </c>
    </row>
    <row r="424" spans="1:2" x14ac:dyDescent="0.2">
      <c r="A424" s="79">
        <v>88650157</v>
      </c>
      <c r="B424" s="77" t="s">
        <v>2102</v>
      </c>
    </row>
    <row r="425" spans="1:2" x14ac:dyDescent="0.2">
      <c r="A425" s="79">
        <v>88650159</v>
      </c>
      <c r="B425" s="77" t="s">
        <v>2102</v>
      </c>
    </row>
    <row r="426" spans="1:2" x14ac:dyDescent="0.2">
      <c r="A426" s="79">
        <v>88650163</v>
      </c>
      <c r="B426" s="77" t="s">
        <v>2102</v>
      </c>
    </row>
    <row r="427" spans="1:2" x14ac:dyDescent="0.2">
      <c r="A427" s="79">
        <v>88650167</v>
      </c>
      <c r="B427" s="77" t="s">
        <v>2102</v>
      </c>
    </row>
    <row r="428" spans="1:2" x14ac:dyDescent="0.2">
      <c r="A428" s="79">
        <v>88650168</v>
      </c>
      <c r="B428" s="77" t="s">
        <v>2102</v>
      </c>
    </row>
    <row r="429" spans="1:2" x14ac:dyDescent="0.2">
      <c r="A429" s="79">
        <v>88650170</v>
      </c>
      <c r="B429" s="77" t="s">
        <v>2102</v>
      </c>
    </row>
    <row r="430" spans="1:2" x14ac:dyDescent="0.2">
      <c r="A430" s="79">
        <v>88650174</v>
      </c>
      <c r="B430" s="77" t="s">
        <v>2102</v>
      </c>
    </row>
    <row r="431" spans="1:2" x14ac:dyDescent="0.2">
      <c r="A431" s="79">
        <v>88650176</v>
      </c>
      <c r="B431" s="77" t="s">
        <v>2102</v>
      </c>
    </row>
    <row r="432" spans="1:2" x14ac:dyDescent="0.2">
      <c r="A432" s="79">
        <v>88650177</v>
      </c>
      <c r="B432" s="77" t="s">
        <v>2102</v>
      </c>
    </row>
    <row r="433" spans="1:2" x14ac:dyDescent="0.2">
      <c r="A433" s="79">
        <v>88650180</v>
      </c>
      <c r="B433" s="77" t="s">
        <v>2102</v>
      </c>
    </row>
    <row r="434" spans="1:2" x14ac:dyDescent="0.2">
      <c r="A434" s="79">
        <v>88650183</v>
      </c>
      <c r="B434" s="77" t="s">
        <v>2102</v>
      </c>
    </row>
    <row r="435" spans="1:2" x14ac:dyDescent="0.2">
      <c r="A435" s="79">
        <v>88650184</v>
      </c>
      <c r="B435" s="77" t="s">
        <v>2102</v>
      </c>
    </row>
    <row r="436" spans="1:2" x14ac:dyDescent="0.2">
      <c r="A436" s="79">
        <v>88650185</v>
      </c>
      <c r="B436" s="77" t="s">
        <v>2102</v>
      </c>
    </row>
    <row r="437" spans="1:2" x14ac:dyDescent="0.2">
      <c r="A437" s="79">
        <v>88650186</v>
      </c>
      <c r="B437" s="77" t="s">
        <v>2102</v>
      </c>
    </row>
    <row r="438" spans="1:2" x14ac:dyDescent="0.2">
      <c r="A438" s="79">
        <v>88650187</v>
      </c>
      <c r="B438" s="77" t="s">
        <v>2102</v>
      </c>
    </row>
    <row r="439" spans="1:2" x14ac:dyDescent="0.2">
      <c r="A439" s="79">
        <v>88650189</v>
      </c>
      <c r="B439" s="77" t="s">
        <v>2102</v>
      </c>
    </row>
    <row r="440" spans="1:2" x14ac:dyDescent="0.2">
      <c r="A440" s="79">
        <v>88650202</v>
      </c>
      <c r="B440" s="77" t="s">
        <v>2102</v>
      </c>
    </row>
    <row r="441" spans="1:2" x14ac:dyDescent="0.2">
      <c r="A441" s="79">
        <v>88650211</v>
      </c>
      <c r="B441" s="77" t="s">
        <v>2102</v>
      </c>
    </row>
    <row r="442" spans="1:2" x14ac:dyDescent="0.2">
      <c r="A442" s="79">
        <v>88650215</v>
      </c>
      <c r="B442" s="77" t="s">
        <v>2102</v>
      </c>
    </row>
    <row r="443" spans="1:2" x14ac:dyDescent="0.2">
      <c r="A443" s="79">
        <v>88650216</v>
      </c>
      <c r="B443" s="77" t="s">
        <v>2102</v>
      </c>
    </row>
    <row r="444" spans="1:2" x14ac:dyDescent="0.2">
      <c r="A444" s="79">
        <v>88650226</v>
      </c>
      <c r="B444" s="77" t="s">
        <v>2102</v>
      </c>
    </row>
    <row r="445" spans="1:2" x14ac:dyDescent="0.2">
      <c r="A445" s="79">
        <v>88650231</v>
      </c>
      <c r="B445" s="77" t="s">
        <v>2102</v>
      </c>
    </row>
    <row r="446" spans="1:2" x14ac:dyDescent="0.2">
      <c r="A446" s="79">
        <v>88650232</v>
      </c>
      <c r="B446" s="77" t="s">
        <v>2102</v>
      </c>
    </row>
    <row r="447" spans="1:2" x14ac:dyDescent="0.2">
      <c r="A447" s="79">
        <v>88650233</v>
      </c>
      <c r="B447" s="77" t="s">
        <v>2102</v>
      </c>
    </row>
    <row r="448" spans="1:2" x14ac:dyDescent="0.2">
      <c r="A448" s="79">
        <v>88650243</v>
      </c>
      <c r="B448" s="77" t="s">
        <v>2102</v>
      </c>
    </row>
    <row r="449" spans="1:2" x14ac:dyDescent="0.2">
      <c r="A449" s="79">
        <v>88650246</v>
      </c>
      <c r="B449" s="77" t="s">
        <v>2102</v>
      </c>
    </row>
    <row r="450" spans="1:2" x14ac:dyDescent="0.2">
      <c r="A450" s="79">
        <v>88650251</v>
      </c>
      <c r="B450" s="77" t="s">
        <v>2102</v>
      </c>
    </row>
    <row r="451" spans="1:2" x14ac:dyDescent="0.2">
      <c r="A451" s="79">
        <v>88650263</v>
      </c>
      <c r="B451" s="77" t="s">
        <v>2102</v>
      </c>
    </row>
    <row r="452" spans="1:2" x14ac:dyDescent="0.2">
      <c r="A452" s="79">
        <v>88650271</v>
      </c>
      <c r="B452" s="77" t="s">
        <v>2102</v>
      </c>
    </row>
    <row r="453" spans="1:2" x14ac:dyDescent="0.2">
      <c r="A453" s="79">
        <v>88650281</v>
      </c>
      <c r="B453" s="77" t="s">
        <v>2102</v>
      </c>
    </row>
    <row r="454" spans="1:2" x14ac:dyDescent="0.2">
      <c r="A454" s="79">
        <v>88650294</v>
      </c>
      <c r="B454" s="77" t="s">
        <v>2102</v>
      </c>
    </row>
    <row r="455" spans="1:2" x14ac:dyDescent="0.2">
      <c r="A455" s="79">
        <v>88650296</v>
      </c>
      <c r="B455" s="77" t="s">
        <v>2102</v>
      </c>
    </row>
    <row r="456" spans="1:2" x14ac:dyDescent="0.2">
      <c r="A456" s="79">
        <v>88650307</v>
      </c>
      <c r="B456" s="77" t="s">
        <v>2102</v>
      </c>
    </row>
    <row r="457" spans="1:2" x14ac:dyDescent="0.2">
      <c r="A457" s="79">
        <v>88650308</v>
      </c>
      <c r="B457" s="77" t="s">
        <v>2102</v>
      </c>
    </row>
    <row r="458" spans="1:2" x14ac:dyDescent="0.2">
      <c r="A458" s="79">
        <v>88650313</v>
      </c>
      <c r="B458" s="77" t="s">
        <v>2102</v>
      </c>
    </row>
    <row r="459" spans="1:2" x14ac:dyDescent="0.2">
      <c r="A459" s="79">
        <v>88650355</v>
      </c>
      <c r="B459" s="77" t="s">
        <v>2102</v>
      </c>
    </row>
    <row r="460" spans="1:2" x14ac:dyDescent="0.2">
      <c r="A460" s="79">
        <v>88650367</v>
      </c>
      <c r="B460" s="77" t="s">
        <v>2102</v>
      </c>
    </row>
    <row r="461" spans="1:2" x14ac:dyDescent="0.2">
      <c r="A461" s="79">
        <v>88650368</v>
      </c>
      <c r="B461" s="77" t="s">
        <v>2102</v>
      </c>
    </row>
    <row r="462" spans="1:2" x14ac:dyDescent="0.2">
      <c r="A462" s="79">
        <v>88650376</v>
      </c>
      <c r="B462" s="77" t="s">
        <v>2102</v>
      </c>
    </row>
    <row r="463" spans="1:2" x14ac:dyDescent="0.2">
      <c r="A463" s="79">
        <v>88650383</v>
      </c>
      <c r="B463" s="77" t="s">
        <v>2102</v>
      </c>
    </row>
    <row r="464" spans="1:2" x14ac:dyDescent="0.2">
      <c r="A464" s="79">
        <v>88650393</v>
      </c>
      <c r="B464" s="77" t="s">
        <v>2102</v>
      </c>
    </row>
    <row r="465" spans="1:2" x14ac:dyDescent="0.2">
      <c r="A465" s="79">
        <v>88650394</v>
      </c>
      <c r="B465" s="77" t="s">
        <v>2102</v>
      </c>
    </row>
    <row r="466" spans="1:2" x14ac:dyDescent="0.2">
      <c r="A466" s="79">
        <v>88650395</v>
      </c>
      <c r="B466" s="77" t="s">
        <v>2102</v>
      </c>
    </row>
    <row r="467" spans="1:2" x14ac:dyDescent="0.2">
      <c r="A467" s="79">
        <v>88650400</v>
      </c>
      <c r="B467" s="77" t="s">
        <v>2102</v>
      </c>
    </row>
    <row r="468" spans="1:2" x14ac:dyDescent="0.2">
      <c r="A468" s="79">
        <v>88650401</v>
      </c>
      <c r="B468" s="77" t="s">
        <v>2102</v>
      </c>
    </row>
    <row r="469" spans="1:2" x14ac:dyDescent="0.2">
      <c r="A469" s="79">
        <v>88650402</v>
      </c>
      <c r="B469" s="77" t="s">
        <v>2102</v>
      </c>
    </row>
    <row r="470" spans="1:2" x14ac:dyDescent="0.2">
      <c r="A470" s="79">
        <v>88650405</v>
      </c>
      <c r="B470" s="77" t="s">
        <v>2102</v>
      </c>
    </row>
    <row r="471" spans="1:2" x14ac:dyDescent="0.2">
      <c r="A471" s="79">
        <v>88650433</v>
      </c>
      <c r="B471" s="77" t="s">
        <v>2102</v>
      </c>
    </row>
    <row r="472" spans="1:2" x14ac:dyDescent="0.2">
      <c r="A472" s="79">
        <v>88650444</v>
      </c>
      <c r="B472" s="77" t="s">
        <v>2102</v>
      </c>
    </row>
    <row r="473" spans="1:2" x14ac:dyDescent="0.2">
      <c r="A473" s="79">
        <v>88650445</v>
      </c>
      <c r="B473" s="77" t="s">
        <v>2102</v>
      </c>
    </row>
    <row r="474" spans="1:2" x14ac:dyDescent="0.2">
      <c r="A474" s="79">
        <v>88650448</v>
      </c>
      <c r="B474" s="77" t="s">
        <v>2102</v>
      </c>
    </row>
    <row r="475" spans="1:2" x14ac:dyDescent="0.2">
      <c r="A475" s="79">
        <v>88650475</v>
      </c>
      <c r="B475" s="77" t="s">
        <v>2102</v>
      </c>
    </row>
    <row r="476" spans="1:2" x14ac:dyDescent="0.2">
      <c r="A476" s="79">
        <v>88650477</v>
      </c>
      <c r="B476" s="77" t="s">
        <v>2102</v>
      </c>
    </row>
    <row r="477" spans="1:2" x14ac:dyDescent="0.2">
      <c r="A477" s="79">
        <v>88650491</v>
      </c>
      <c r="B477" s="77" t="s">
        <v>2102</v>
      </c>
    </row>
    <row r="478" spans="1:2" x14ac:dyDescent="0.2">
      <c r="A478" s="79">
        <v>88650500</v>
      </c>
      <c r="B478" s="77" t="s">
        <v>2102</v>
      </c>
    </row>
    <row r="479" spans="1:2" x14ac:dyDescent="0.2">
      <c r="A479" s="79">
        <v>88650506</v>
      </c>
      <c r="B479" s="77" t="s">
        <v>2102</v>
      </c>
    </row>
    <row r="480" spans="1:2" x14ac:dyDescent="0.2">
      <c r="A480" s="79">
        <v>88650522</v>
      </c>
      <c r="B480" s="77" t="s">
        <v>2102</v>
      </c>
    </row>
    <row r="481" spans="1:2" x14ac:dyDescent="0.2">
      <c r="A481" s="79">
        <v>88650530</v>
      </c>
      <c r="B481" s="77" t="s">
        <v>2102</v>
      </c>
    </row>
    <row r="482" spans="1:2" x14ac:dyDescent="0.2">
      <c r="A482" s="79">
        <v>88650531</v>
      </c>
      <c r="B482" s="77" t="s">
        <v>2102</v>
      </c>
    </row>
    <row r="483" spans="1:2" x14ac:dyDescent="0.2">
      <c r="A483" s="79">
        <v>88650543</v>
      </c>
      <c r="B483" s="77" t="s">
        <v>2102</v>
      </c>
    </row>
    <row r="484" spans="1:2" x14ac:dyDescent="0.2">
      <c r="A484" s="79">
        <v>88650546</v>
      </c>
      <c r="B484" s="77" t="s">
        <v>2102</v>
      </c>
    </row>
    <row r="485" spans="1:2" x14ac:dyDescent="0.2">
      <c r="A485" s="79">
        <v>88650547</v>
      </c>
      <c r="B485" s="77" t="s">
        <v>2102</v>
      </c>
    </row>
    <row r="486" spans="1:2" x14ac:dyDescent="0.2">
      <c r="A486" s="79">
        <v>88650549</v>
      </c>
      <c r="B486" s="77" t="s">
        <v>2102</v>
      </c>
    </row>
    <row r="487" spans="1:2" x14ac:dyDescent="0.2">
      <c r="A487" s="79">
        <v>88650550</v>
      </c>
      <c r="B487" s="77" t="s">
        <v>2102</v>
      </c>
    </row>
    <row r="488" spans="1:2" x14ac:dyDescent="0.2">
      <c r="A488" s="79">
        <v>88650555</v>
      </c>
      <c r="B488" s="77" t="s">
        <v>2102</v>
      </c>
    </row>
    <row r="489" spans="1:2" x14ac:dyDescent="0.2">
      <c r="A489" s="79">
        <v>88650557</v>
      </c>
      <c r="B489" s="77" t="s">
        <v>2102</v>
      </c>
    </row>
    <row r="490" spans="1:2" x14ac:dyDescent="0.2">
      <c r="A490" s="79">
        <v>88650562</v>
      </c>
      <c r="B490" s="77" t="s">
        <v>2102</v>
      </c>
    </row>
    <row r="491" spans="1:2" x14ac:dyDescent="0.2">
      <c r="A491" s="79">
        <v>88650567</v>
      </c>
      <c r="B491" s="77" t="s">
        <v>2102</v>
      </c>
    </row>
    <row r="492" spans="1:2" x14ac:dyDescent="0.2">
      <c r="A492" s="79">
        <v>88650572</v>
      </c>
      <c r="B492" s="77" t="s">
        <v>2102</v>
      </c>
    </row>
    <row r="493" spans="1:2" x14ac:dyDescent="0.2">
      <c r="A493" s="79">
        <v>88650592</v>
      </c>
      <c r="B493" s="77" t="s">
        <v>2102</v>
      </c>
    </row>
    <row r="494" spans="1:2" x14ac:dyDescent="0.2">
      <c r="A494" s="79">
        <v>88650593</v>
      </c>
      <c r="B494" s="77" t="s">
        <v>2102</v>
      </c>
    </row>
    <row r="495" spans="1:2" x14ac:dyDescent="0.2">
      <c r="A495" s="79">
        <v>88650594</v>
      </c>
      <c r="B495" s="77" t="s">
        <v>2102</v>
      </c>
    </row>
    <row r="496" spans="1:2" x14ac:dyDescent="0.2">
      <c r="A496" s="79">
        <v>88650596</v>
      </c>
      <c r="B496" s="77" t="s">
        <v>2102</v>
      </c>
    </row>
    <row r="497" spans="1:2" x14ac:dyDescent="0.2">
      <c r="A497" s="79">
        <v>88650618</v>
      </c>
      <c r="B497" s="77" t="s">
        <v>2102</v>
      </c>
    </row>
    <row r="498" spans="1:2" x14ac:dyDescent="0.2">
      <c r="A498" s="79">
        <v>88650621</v>
      </c>
      <c r="B498" s="77" t="s">
        <v>2102</v>
      </c>
    </row>
    <row r="499" spans="1:2" x14ac:dyDescent="0.2">
      <c r="A499" s="79">
        <v>88650626</v>
      </c>
      <c r="B499" s="77" t="s">
        <v>2102</v>
      </c>
    </row>
    <row r="500" spans="1:2" x14ac:dyDescent="0.2">
      <c r="A500" s="79">
        <v>88650627</v>
      </c>
      <c r="B500" s="77" t="s">
        <v>2102</v>
      </c>
    </row>
    <row r="501" spans="1:2" x14ac:dyDescent="0.2">
      <c r="A501" s="79">
        <v>88650629</v>
      </c>
      <c r="B501" s="77" t="s">
        <v>2102</v>
      </c>
    </row>
    <row r="502" spans="1:2" x14ac:dyDescent="0.2">
      <c r="A502" s="79">
        <v>88650630</v>
      </c>
      <c r="B502" s="77" t="s">
        <v>2102</v>
      </c>
    </row>
    <row r="503" spans="1:2" x14ac:dyDescent="0.2">
      <c r="A503" s="79">
        <v>88650640</v>
      </c>
      <c r="B503" s="77" t="s">
        <v>2102</v>
      </c>
    </row>
    <row r="504" spans="1:2" x14ac:dyDescent="0.2">
      <c r="A504" s="79">
        <v>88650641</v>
      </c>
      <c r="B504" s="77" t="s">
        <v>2102</v>
      </c>
    </row>
    <row r="505" spans="1:2" x14ac:dyDescent="0.2">
      <c r="A505" s="79">
        <v>88650644</v>
      </c>
      <c r="B505" s="77" t="s">
        <v>2102</v>
      </c>
    </row>
    <row r="506" spans="1:2" x14ac:dyDescent="0.2">
      <c r="A506" s="79">
        <v>88650645</v>
      </c>
      <c r="B506" s="77" t="s">
        <v>2102</v>
      </c>
    </row>
    <row r="507" spans="1:2" x14ac:dyDescent="0.2">
      <c r="A507" s="79">
        <v>88650646</v>
      </c>
      <c r="B507" s="77" t="s">
        <v>2102</v>
      </c>
    </row>
    <row r="508" spans="1:2" x14ac:dyDescent="0.2">
      <c r="A508" s="79">
        <v>88650670</v>
      </c>
      <c r="B508" s="77" t="s">
        <v>2102</v>
      </c>
    </row>
    <row r="509" spans="1:2" x14ac:dyDescent="0.2">
      <c r="A509" s="79">
        <v>88650671</v>
      </c>
      <c r="B509" s="77" t="s">
        <v>2102</v>
      </c>
    </row>
    <row r="510" spans="1:2" x14ac:dyDescent="0.2">
      <c r="A510" s="79">
        <v>88650672</v>
      </c>
      <c r="B510" s="77" t="s">
        <v>2102</v>
      </c>
    </row>
    <row r="511" spans="1:2" x14ac:dyDescent="0.2">
      <c r="A511" s="79">
        <v>88650681</v>
      </c>
      <c r="B511" s="77" t="s">
        <v>2102</v>
      </c>
    </row>
    <row r="512" spans="1:2" x14ac:dyDescent="0.2">
      <c r="A512" s="79">
        <v>88650682</v>
      </c>
      <c r="B512" s="77" t="s">
        <v>2102</v>
      </c>
    </row>
    <row r="513" spans="1:2" x14ac:dyDescent="0.2">
      <c r="A513" s="79">
        <v>88650686</v>
      </c>
      <c r="B513" s="77" t="s">
        <v>2102</v>
      </c>
    </row>
    <row r="514" spans="1:2" x14ac:dyDescent="0.2">
      <c r="A514" s="79">
        <v>88650687</v>
      </c>
      <c r="B514" s="77" t="s">
        <v>2102</v>
      </c>
    </row>
    <row r="515" spans="1:2" x14ac:dyDescent="0.2">
      <c r="A515" s="79">
        <v>88650690</v>
      </c>
      <c r="B515" s="77" t="s">
        <v>2102</v>
      </c>
    </row>
    <row r="516" spans="1:2" x14ac:dyDescent="0.2">
      <c r="A516" s="79">
        <v>88650695</v>
      </c>
      <c r="B516" s="77" t="s">
        <v>2102</v>
      </c>
    </row>
    <row r="517" spans="1:2" x14ac:dyDescent="0.2">
      <c r="A517" s="79">
        <v>88650696</v>
      </c>
      <c r="B517" s="77" t="s">
        <v>2102</v>
      </c>
    </row>
    <row r="518" spans="1:2" x14ac:dyDescent="0.2">
      <c r="A518" s="79">
        <v>88650699</v>
      </c>
      <c r="B518" s="77" t="s">
        <v>2102</v>
      </c>
    </row>
    <row r="519" spans="1:2" x14ac:dyDescent="0.2">
      <c r="A519" s="79">
        <v>88650700</v>
      </c>
      <c r="B519" s="77" t="s">
        <v>2102</v>
      </c>
    </row>
    <row r="520" spans="1:2" x14ac:dyDescent="0.2">
      <c r="A520" s="79">
        <v>88650704</v>
      </c>
      <c r="B520" s="77" t="s">
        <v>2102</v>
      </c>
    </row>
    <row r="521" spans="1:2" x14ac:dyDescent="0.2">
      <c r="A521" s="79">
        <v>88650710</v>
      </c>
      <c r="B521" s="77" t="s">
        <v>2102</v>
      </c>
    </row>
    <row r="522" spans="1:2" x14ac:dyDescent="0.2">
      <c r="A522" s="79">
        <v>88650711</v>
      </c>
      <c r="B522" s="77" t="s">
        <v>2102</v>
      </c>
    </row>
    <row r="523" spans="1:2" x14ac:dyDescent="0.2">
      <c r="A523" s="79">
        <v>88650712</v>
      </c>
      <c r="B523" s="77" t="s">
        <v>2102</v>
      </c>
    </row>
    <row r="524" spans="1:2" x14ac:dyDescent="0.2">
      <c r="A524" s="79">
        <v>88650720</v>
      </c>
      <c r="B524" s="77" t="s">
        <v>2102</v>
      </c>
    </row>
    <row r="525" spans="1:2" x14ac:dyDescent="0.2">
      <c r="A525" s="79">
        <v>88650722</v>
      </c>
      <c r="B525" s="77" t="s">
        <v>2102</v>
      </c>
    </row>
    <row r="526" spans="1:2" x14ac:dyDescent="0.2">
      <c r="A526" s="79">
        <v>88650725</v>
      </c>
      <c r="B526" s="77" t="s">
        <v>2102</v>
      </c>
    </row>
    <row r="527" spans="1:2" x14ac:dyDescent="0.2">
      <c r="A527" s="79">
        <v>88650734</v>
      </c>
      <c r="B527" s="77" t="s">
        <v>2102</v>
      </c>
    </row>
    <row r="528" spans="1:2" x14ac:dyDescent="0.2">
      <c r="A528" s="79">
        <v>88650735</v>
      </c>
      <c r="B528" s="77" t="s">
        <v>2102</v>
      </c>
    </row>
    <row r="529" spans="1:2" x14ac:dyDescent="0.2">
      <c r="A529" s="79">
        <v>88650736</v>
      </c>
      <c r="B529" s="77" t="s">
        <v>2102</v>
      </c>
    </row>
    <row r="530" spans="1:2" x14ac:dyDescent="0.2">
      <c r="A530" s="79">
        <v>88650745</v>
      </c>
      <c r="B530" s="77" t="s">
        <v>2102</v>
      </c>
    </row>
    <row r="531" spans="1:2" x14ac:dyDescent="0.2">
      <c r="A531" s="79">
        <v>88650753</v>
      </c>
      <c r="B531" s="77" t="s">
        <v>2102</v>
      </c>
    </row>
    <row r="532" spans="1:2" x14ac:dyDescent="0.2">
      <c r="A532" s="79">
        <v>88650765</v>
      </c>
      <c r="B532" s="77" t="s">
        <v>2102</v>
      </c>
    </row>
    <row r="533" spans="1:2" x14ac:dyDescent="0.2">
      <c r="A533" s="79">
        <v>88650767</v>
      </c>
      <c r="B533" s="77" t="s">
        <v>2102</v>
      </c>
    </row>
    <row r="534" spans="1:2" x14ac:dyDescent="0.2">
      <c r="A534" s="79">
        <v>88650772</v>
      </c>
      <c r="B534" s="77" t="s">
        <v>2102</v>
      </c>
    </row>
    <row r="535" spans="1:2" x14ac:dyDescent="0.2">
      <c r="A535" s="79">
        <v>88650773</v>
      </c>
      <c r="B535" s="77" t="s">
        <v>2102</v>
      </c>
    </row>
    <row r="536" spans="1:2" x14ac:dyDescent="0.2">
      <c r="A536" s="79">
        <v>88650783</v>
      </c>
      <c r="B536" s="77" t="s">
        <v>2102</v>
      </c>
    </row>
    <row r="537" spans="1:2" x14ac:dyDescent="0.2">
      <c r="A537" s="79">
        <v>88650784</v>
      </c>
      <c r="B537" s="77" t="s">
        <v>2102</v>
      </c>
    </row>
    <row r="538" spans="1:2" x14ac:dyDescent="0.2">
      <c r="A538" s="79">
        <v>88650788</v>
      </c>
      <c r="B538" s="77" t="s">
        <v>2102</v>
      </c>
    </row>
    <row r="539" spans="1:2" x14ac:dyDescent="0.2">
      <c r="A539" s="79">
        <v>88650789</v>
      </c>
      <c r="B539" s="77" t="s">
        <v>2102</v>
      </c>
    </row>
    <row r="540" spans="1:2" x14ac:dyDescent="0.2">
      <c r="A540" s="79">
        <v>88650800</v>
      </c>
      <c r="B540" s="77" t="s">
        <v>2102</v>
      </c>
    </row>
    <row r="541" spans="1:2" x14ac:dyDescent="0.2">
      <c r="A541" s="79">
        <v>88650803</v>
      </c>
      <c r="B541" s="77" t="s">
        <v>2102</v>
      </c>
    </row>
    <row r="542" spans="1:2" x14ac:dyDescent="0.2">
      <c r="A542" s="79">
        <v>88650804</v>
      </c>
      <c r="B542" s="77" t="s">
        <v>2102</v>
      </c>
    </row>
    <row r="543" spans="1:2" x14ac:dyDescent="0.2">
      <c r="A543" s="79">
        <v>88650806</v>
      </c>
      <c r="B543" s="77" t="s">
        <v>2102</v>
      </c>
    </row>
    <row r="544" spans="1:2" x14ac:dyDescent="0.2">
      <c r="A544" s="79">
        <v>88650808</v>
      </c>
      <c r="B544" s="77" t="s">
        <v>2102</v>
      </c>
    </row>
    <row r="545" spans="1:2" x14ac:dyDescent="0.2">
      <c r="A545" s="79">
        <v>88650811</v>
      </c>
      <c r="B545" s="77" t="s">
        <v>2102</v>
      </c>
    </row>
    <row r="546" spans="1:2" x14ac:dyDescent="0.2">
      <c r="A546" s="79">
        <v>88650813</v>
      </c>
      <c r="B546" s="77" t="s">
        <v>2102</v>
      </c>
    </row>
    <row r="547" spans="1:2" x14ac:dyDescent="0.2">
      <c r="A547" s="79">
        <v>88650814</v>
      </c>
      <c r="B547" s="77" t="s">
        <v>2102</v>
      </c>
    </row>
    <row r="548" spans="1:2" x14ac:dyDescent="0.2">
      <c r="A548" s="79">
        <v>88650815</v>
      </c>
      <c r="B548" s="77" t="s">
        <v>2102</v>
      </c>
    </row>
    <row r="549" spans="1:2" x14ac:dyDescent="0.2">
      <c r="A549" s="79">
        <v>88650819</v>
      </c>
      <c r="B549" s="77" t="s">
        <v>2102</v>
      </c>
    </row>
    <row r="550" spans="1:2" x14ac:dyDescent="0.2">
      <c r="A550" s="79">
        <v>88650822</v>
      </c>
      <c r="B550" s="77" t="s">
        <v>2102</v>
      </c>
    </row>
    <row r="551" spans="1:2" x14ac:dyDescent="0.2">
      <c r="A551" s="79">
        <v>88650824</v>
      </c>
      <c r="B551" s="77" t="s">
        <v>2102</v>
      </c>
    </row>
    <row r="552" spans="1:2" x14ac:dyDescent="0.2">
      <c r="A552" s="79">
        <v>88650827</v>
      </c>
      <c r="B552" s="77" t="s">
        <v>2102</v>
      </c>
    </row>
    <row r="553" spans="1:2" x14ac:dyDescent="0.2">
      <c r="A553" s="79">
        <v>88650829</v>
      </c>
      <c r="B553" s="77" t="s">
        <v>2102</v>
      </c>
    </row>
    <row r="554" spans="1:2" x14ac:dyDescent="0.2">
      <c r="A554" s="79">
        <v>88650832</v>
      </c>
      <c r="B554" s="77" t="s">
        <v>2102</v>
      </c>
    </row>
    <row r="555" spans="1:2" x14ac:dyDescent="0.2">
      <c r="A555" s="79">
        <v>88650833</v>
      </c>
      <c r="B555" s="77" t="s">
        <v>2102</v>
      </c>
    </row>
    <row r="556" spans="1:2" x14ac:dyDescent="0.2">
      <c r="A556" s="79">
        <v>88650834</v>
      </c>
      <c r="B556" s="77" t="s">
        <v>2102</v>
      </c>
    </row>
    <row r="557" spans="1:2" x14ac:dyDescent="0.2">
      <c r="A557" s="79">
        <v>88650835</v>
      </c>
      <c r="B557" s="77" t="s">
        <v>2102</v>
      </c>
    </row>
    <row r="558" spans="1:2" x14ac:dyDescent="0.2">
      <c r="A558" s="79">
        <v>88650840</v>
      </c>
      <c r="B558" s="77" t="s">
        <v>2102</v>
      </c>
    </row>
    <row r="559" spans="1:2" x14ac:dyDescent="0.2">
      <c r="A559" s="79">
        <v>88650843</v>
      </c>
      <c r="B559" s="77" t="s">
        <v>2102</v>
      </c>
    </row>
    <row r="560" spans="1:2" x14ac:dyDescent="0.2">
      <c r="A560" s="79">
        <v>88650850</v>
      </c>
      <c r="B560" s="77" t="s">
        <v>2102</v>
      </c>
    </row>
    <row r="561" spans="1:2" x14ac:dyDescent="0.2">
      <c r="A561" s="79">
        <v>88650852</v>
      </c>
      <c r="B561" s="77" t="s">
        <v>2102</v>
      </c>
    </row>
    <row r="562" spans="1:2" x14ac:dyDescent="0.2">
      <c r="A562" s="79">
        <v>88650853</v>
      </c>
      <c r="B562" s="77" t="s">
        <v>2102</v>
      </c>
    </row>
    <row r="563" spans="1:2" x14ac:dyDescent="0.2">
      <c r="A563" s="79">
        <v>88650859</v>
      </c>
      <c r="B563" s="77" t="s">
        <v>2102</v>
      </c>
    </row>
    <row r="564" spans="1:2" x14ac:dyDescent="0.2">
      <c r="A564" s="79">
        <v>88650860</v>
      </c>
      <c r="B564" s="77" t="s">
        <v>2102</v>
      </c>
    </row>
    <row r="565" spans="1:2" x14ac:dyDescent="0.2">
      <c r="A565" s="79">
        <v>88650872</v>
      </c>
      <c r="B565" s="77" t="s">
        <v>2102</v>
      </c>
    </row>
    <row r="566" spans="1:2" x14ac:dyDescent="0.2">
      <c r="A566" s="79">
        <v>88650873</v>
      </c>
      <c r="B566" s="77" t="s">
        <v>2102</v>
      </c>
    </row>
    <row r="567" spans="1:2" x14ac:dyDescent="0.2">
      <c r="A567" s="79">
        <v>88650875</v>
      </c>
      <c r="B567" s="77" t="s">
        <v>2102</v>
      </c>
    </row>
    <row r="568" spans="1:2" x14ac:dyDescent="0.2">
      <c r="A568" s="79">
        <v>88650878</v>
      </c>
      <c r="B568" s="77" t="s">
        <v>2102</v>
      </c>
    </row>
    <row r="569" spans="1:2" x14ac:dyDescent="0.2">
      <c r="A569" s="79">
        <v>88650884</v>
      </c>
      <c r="B569" s="77" t="s">
        <v>2102</v>
      </c>
    </row>
    <row r="570" spans="1:2" x14ac:dyDescent="0.2">
      <c r="A570" s="79">
        <v>88650890</v>
      </c>
      <c r="B570" s="77" t="s">
        <v>2102</v>
      </c>
    </row>
    <row r="571" spans="1:2" x14ac:dyDescent="0.2">
      <c r="A571" s="79">
        <v>88650893</v>
      </c>
      <c r="B571" s="77" t="s">
        <v>2102</v>
      </c>
    </row>
    <row r="572" spans="1:2" x14ac:dyDescent="0.2">
      <c r="A572" s="79">
        <v>88650896</v>
      </c>
      <c r="B572" s="77" t="s">
        <v>2102</v>
      </c>
    </row>
    <row r="573" spans="1:2" x14ac:dyDescent="0.2">
      <c r="A573" s="79">
        <v>88650897</v>
      </c>
      <c r="B573" s="77" t="s">
        <v>2102</v>
      </c>
    </row>
    <row r="574" spans="1:2" x14ac:dyDescent="0.2">
      <c r="A574" s="79">
        <v>88650903</v>
      </c>
      <c r="B574" s="77" t="s">
        <v>2102</v>
      </c>
    </row>
    <row r="575" spans="1:2" x14ac:dyDescent="0.2">
      <c r="A575" s="79">
        <v>88650904</v>
      </c>
      <c r="B575" s="77" t="s">
        <v>2102</v>
      </c>
    </row>
    <row r="576" spans="1:2" x14ac:dyDescent="0.2">
      <c r="A576" s="79">
        <v>88650905</v>
      </c>
      <c r="B576" s="77" t="s">
        <v>2102</v>
      </c>
    </row>
    <row r="577" spans="1:2" x14ac:dyDescent="0.2">
      <c r="A577" s="79">
        <v>88650911</v>
      </c>
      <c r="B577" s="77" t="s">
        <v>2102</v>
      </c>
    </row>
    <row r="578" spans="1:2" x14ac:dyDescent="0.2">
      <c r="A578" s="79">
        <v>88650924</v>
      </c>
      <c r="B578" s="77" t="s">
        <v>2102</v>
      </c>
    </row>
    <row r="579" spans="1:2" x14ac:dyDescent="0.2">
      <c r="A579" s="79">
        <v>88650053</v>
      </c>
      <c r="B579" s="77" t="s">
        <v>2094</v>
      </c>
    </row>
    <row r="580" spans="1:2" x14ac:dyDescent="0.2">
      <c r="A580" s="79">
        <v>88650084</v>
      </c>
      <c r="B580" s="77" t="s">
        <v>2094</v>
      </c>
    </row>
    <row r="581" spans="1:2" x14ac:dyDescent="0.2">
      <c r="A581" s="79">
        <v>88650087</v>
      </c>
      <c r="B581" s="77" t="s">
        <v>2094</v>
      </c>
    </row>
    <row r="582" spans="1:2" x14ac:dyDescent="0.2">
      <c r="A582" s="79">
        <v>88650098</v>
      </c>
      <c r="B582" s="77" t="s">
        <v>2094</v>
      </c>
    </row>
    <row r="583" spans="1:2" x14ac:dyDescent="0.2">
      <c r="A583" s="79">
        <v>88650103</v>
      </c>
      <c r="B583" s="77" t="s">
        <v>2094</v>
      </c>
    </row>
    <row r="584" spans="1:2" x14ac:dyDescent="0.2">
      <c r="A584" s="79">
        <v>88650118</v>
      </c>
      <c r="B584" s="77" t="s">
        <v>2094</v>
      </c>
    </row>
    <row r="585" spans="1:2" x14ac:dyDescent="0.2">
      <c r="A585" s="79">
        <v>88650120</v>
      </c>
      <c r="B585" s="77" t="s">
        <v>2094</v>
      </c>
    </row>
    <row r="586" spans="1:2" x14ac:dyDescent="0.2">
      <c r="A586" s="79">
        <v>88650131</v>
      </c>
      <c r="B586" s="77" t="s">
        <v>2094</v>
      </c>
    </row>
    <row r="587" spans="1:2" x14ac:dyDescent="0.2">
      <c r="A587" s="79">
        <v>88650132</v>
      </c>
      <c r="B587" s="77" t="s">
        <v>2094</v>
      </c>
    </row>
    <row r="588" spans="1:2" x14ac:dyDescent="0.2">
      <c r="A588" s="79">
        <v>88650164</v>
      </c>
      <c r="B588" s="77" t="s">
        <v>2094</v>
      </c>
    </row>
    <row r="589" spans="1:2" x14ac:dyDescent="0.2">
      <c r="A589" s="79">
        <v>88650173</v>
      </c>
      <c r="B589" s="77" t="s">
        <v>2094</v>
      </c>
    </row>
    <row r="590" spans="1:2" x14ac:dyDescent="0.2">
      <c r="A590" s="79">
        <v>88650237</v>
      </c>
      <c r="B590" s="77" t="s">
        <v>2094</v>
      </c>
    </row>
    <row r="591" spans="1:2" x14ac:dyDescent="0.2">
      <c r="A591" s="79">
        <v>88650238</v>
      </c>
      <c r="B591" s="77" t="s">
        <v>2094</v>
      </c>
    </row>
    <row r="592" spans="1:2" x14ac:dyDescent="0.2">
      <c r="A592" s="79">
        <v>88650239</v>
      </c>
      <c r="B592" s="77" t="s">
        <v>2094</v>
      </c>
    </row>
    <row r="593" spans="1:2" x14ac:dyDescent="0.2">
      <c r="A593" s="79">
        <v>88650248</v>
      </c>
      <c r="B593" s="77" t="s">
        <v>2094</v>
      </c>
    </row>
    <row r="594" spans="1:2" x14ac:dyDescent="0.2">
      <c r="A594" s="79">
        <v>88650268</v>
      </c>
      <c r="B594" s="77" t="s">
        <v>2094</v>
      </c>
    </row>
    <row r="595" spans="1:2" x14ac:dyDescent="0.2">
      <c r="A595" s="79">
        <v>88650270</v>
      </c>
      <c r="B595" s="77" t="s">
        <v>2094</v>
      </c>
    </row>
    <row r="596" spans="1:2" x14ac:dyDescent="0.2">
      <c r="A596" s="79">
        <v>88650318</v>
      </c>
      <c r="B596" s="77" t="s">
        <v>2094</v>
      </c>
    </row>
    <row r="597" spans="1:2" x14ac:dyDescent="0.2">
      <c r="A597" s="79">
        <v>88650398</v>
      </c>
      <c r="B597" s="77" t="s">
        <v>2094</v>
      </c>
    </row>
    <row r="598" spans="1:2" x14ac:dyDescent="0.2">
      <c r="A598" s="79">
        <v>88650453</v>
      </c>
      <c r="B598" s="77" t="s">
        <v>2094</v>
      </c>
    </row>
    <row r="599" spans="1:2" x14ac:dyDescent="0.2">
      <c r="A599" s="79">
        <v>88650511</v>
      </c>
      <c r="B599" s="77" t="s">
        <v>2094</v>
      </c>
    </row>
    <row r="600" spans="1:2" x14ac:dyDescent="0.2">
      <c r="A600" s="79">
        <v>88650610</v>
      </c>
      <c r="B600" s="77" t="s">
        <v>2094</v>
      </c>
    </row>
    <row r="601" spans="1:2" x14ac:dyDescent="0.2">
      <c r="A601" s="79">
        <v>88650611</v>
      </c>
      <c r="B601" s="77" t="s">
        <v>2094</v>
      </c>
    </row>
    <row r="602" spans="1:2" x14ac:dyDescent="0.2">
      <c r="A602" s="79">
        <v>88650665</v>
      </c>
      <c r="B602" s="77" t="s">
        <v>2094</v>
      </c>
    </row>
    <row r="603" spans="1:2" x14ac:dyDescent="0.2">
      <c r="A603" s="79">
        <v>88650689</v>
      </c>
      <c r="B603" s="77" t="s">
        <v>2094</v>
      </c>
    </row>
    <row r="604" spans="1:2" x14ac:dyDescent="0.2">
      <c r="A604" s="79">
        <v>88650763</v>
      </c>
      <c r="B604" s="77" t="s">
        <v>2094</v>
      </c>
    </row>
    <row r="605" spans="1:2" x14ac:dyDescent="0.2">
      <c r="A605" s="79">
        <v>88650769</v>
      </c>
      <c r="B605" s="77" t="s">
        <v>2094</v>
      </c>
    </row>
    <row r="606" spans="1:2" x14ac:dyDescent="0.2">
      <c r="A606" s="79">
        <v>88650770</v>
      </c>
      <c r="B606" s="77" t="s">
        <v>2094</v>
      </c>
    </row>
    <row r="607" spans="1:2" x14ac:dyDescent="0.2">
      <c r="A607" s="79">
        <v>88650810</v>
      </c>
      <c r="B607" s="77" t="s">
        <v>2094</v>
      </c>
    </row>
    <row r="608" spans="1:2" x14ac:dyDescent="0.2">
      <c r="A608" s="79">
        <v>88650826</v>
      </c>
      <c r="B608" s="77" t="s">
        <v>2094</v>
      </c>
    </row>
    <row r="609" spans="1:2" x14ac:dyDescent="0.2">
      <c r="A609" s="79">
        <v>88650851</v>
      </c>
      <c r="B609" s="77" t="s">
        <v>2094</v>
      </c>
    </row>
    <row r="610" spans="1:2" x14ac:dyDescent="0.2">
      <c r="A610" s="79">
        <v>88650861</v>
      </c>
      <c r="B610" s="77" t="s">
        <v>2094</v>
      </c>
    </row>
    <row r="611" spans="1:2" x14ac:dyDescent="0.2">
      <c r="A611" s="79">
        <v>88650918</v>
      </c>
      <c r="B611" s="77" t="s">
        <v>2094</v>
      </c>
    </row>
    <row r="612" spans="1:2" x14ac:dyDescent="0.2">
      <c r="A612" s="79">
        <v>88650920</v>
      </c>
      <c r="B612" s="77" t="s">
        <v>2094</v>
      </c>
    </row>
    <row r="613" spans="1:2" x14ac:dyDescent="0.2">
      <c r="A613" s="79">
        <v>88650442</v>
      </c>
      <c r="B613" s="77" t="s">
        <v>2114</v>
      </c>
    </row>
    <row r="614" spans="1:2" x14ac:dyDescent="0.2">
      <c r="A614" s="79">
        <v>88650637</v>
      </c>
      <c r="B614" s="77" t="s">
        <v>2114</v>
      </c>
    </row>
    <row r="615" spans="1:2" x14ac:dyDescent="0.2">
      <c r="A615" s="79">
        <v>88650661</v>
      </c>
      <c r="B615" s="77" t="s">
        <v>2114</v>
      </c>
    </row>
    <row r="616" spans="1:2" x14ac:dyDescent="0.2">
      <c r="A616" s="79">
        <v>88650622</v>
      </c>
      <c r="B616" s="77" t="s">
        <v>2115</v>
      </c>
    </row>
    <row r="617" spans="1:2" x14ac:dyDescent="0.2">
      <c r="A617" s="79">
        <v>88650874</v>
      </c>
      <c r="B617" s="77" t="s">
        <v>2115</v>
      </c>
    </row>
    <row r="618" spans="1:2" x14ac:dyDescent="0.2">
      <c r="A618" s="79">
        <v>88650047</v>
      </c>
      <c r="B618" s="77" t="s">
        <v>2103</v>
      </c>
    </row>
    <row r="619" spans="1:2" x14ac:dyDescent="0.2">
      <c r="A619" s="79">
        <v>88650048</v>
      </c>
      <c r="B619" s="77" t="s">
        <v>2103</v>
      </c>
    </row>
    <row r="620" spans="1:2" x14ac:dyDescent="0.2">
      <c r="A620" s="79">
        <v>88650148</v>
      </c>
      <c r="B620" s="77" t="s">
        <v>2103</v>
      </c>
    </row>
    <row r="621" spans="1:2" x14ac:dyDescent="0.2">
      <c r="A621" s="79">
        <v>88650252</v>
      </c>
      <c r="B621" s="77" t="s">
        <v>2103</v>
      </c>
    </row>
    <row r="622" spans="1:2" x14ac:dyDescent="0.2">
      <c r="A622" s="79">
        <v>88650254</v>
      </c>
      <c r="B622" s="77" t="s">
        <v>2103</v>
      </c>
    </row>
    <row r="623" spans="1:2" x14ac:dyDescent="0.2">
      <c r="A623" s="79">
        <v>88650255</v>
      </c>
      <c r="B623" s="77" t="s">
        <v>2103</v>
      </c>
    </row>
    <row r="624" spans="1:2" x14ac:dyDescent="0.2">
      <c r="A624" s="79">
        <v>88650257</v>
      </c>
      <c r="B624" s="77" t="s">
        <v>2103</v>
      </c>
    </row>
    <row r="625" spans="1:2" x14ac:dyDescent="0.2">
      <c r="A625" s="79">
        <v>88650259</v>
      </c>
      <c r="B625" s="77" t="s">
        <v>2103</v>
      </c>
    </row>
    <row r="626" spans="1:2" x14ac:dyDescent="0.2">
      <c r="A626" s="79">
        <v>88650262</v>
      </c>
      <c r="B626" s="77" t="s">
        <v>2103</v>
      </c>
    </row>
    <row r="627" spans="1:2" x14ac:dyDescent="0.2">
      <c r="A627" s="79">
        <v>88650282</v>
      </c>
      <c r="B627" s="77" t="s">
        <v>2103</v>
      </c>
    </row>
    <row r="628" spans="1:2" x14ac:dyDescent="0.2">
      <c r="A628" s="79">
        <v>88650291</v>
      </c>
      <c r="B628" s="77" t="s">
        <v>2103</v>
      </c>
    </row>
    <row r="629" spans="1:2" x14ac:dyDescent="0.2">
      <c r="A629" s="79">
        <v>88650322</v>
      </c>
      <c r="B629" s="77" t="s">
        <v>2103</v>
      </c>
    </row>
    <row r="630" spans="1:2" x14ac:dyDescent="0.2">
      <c r="A630" s="79">
        <v>88650357</v>
      </c>
      <c r="B630" s="77" t="s">
        <v>2103</v>
      </c>
    </row>
    <row r="631" spans="1:2" x14ac:dyDescent="0.2">
      <c r="A631" s="79">
        <v>88650358</v>
      </c>
      <c r="B631" s="77" t="s">
        <v>2103</v>
      </c>
    </row>
    <row r="632" spans="1:2" x14ac:dyDescent="0.2">
      <c r="A632" s="79">
        <v>88650460</v>
      </c>
      <c r="B632" s="77" t="s">
        <v>2103</v>
      </c>
    </row>
    <row r="633" spans="1:2" x14ac:dyDescent="0.2">
      <c r="A633" s="79">
        <v>88650552</v>
      </c>
      <c r="B633" s="77" t="s">
        <v>2103</v>
      </c>
    </row>
    <row r="634" spans="1:2" x14ac:dyDescent="0.2">
      <c r="A634" s="79">
        <v>88650585</v>
      </c>
      <c r="B634" s="77" t="s">
        <v>2103</v>
      </c>
    </row>
    <row r="635" spans="1:2" x14ac:dyDescent="0.2">
      <c r="A635" s="79">
        <v>88650597</v>
      </c>
      <c r="B635" s="77" t="s">
        <v>2103</v>
      </c>
    </row>
    <row r="636" spans="1:2" x14ac:dyDescent="0.2">
      <c r="A636" s="79">
        <v>88650688</v>
      </c>
      <c r="B636" s="77" t="s">
        <v>2103</v>
      </c>
    </row>
    <row r="637" spans="1:2" x14ac:dyDescent="0.2">
      <c r="A637" s="79">
        <v>88650729</v>
      </c>
      <c r="B637" s="77" t="s">
        <v>2103</v>
      </c>
    </row>
    <row r="638" spans="1:2" x14ac:dyDescent="0.2">
      <c r="A638" s="79">
        <v>88650837</v>
      </c>
      <c r="B638" s="77" t="s">
        <v>2103</v>
      </c>
    </row>
    <row r="639" spans="1:2" x14ac:dyDescent="0.2">
      <c r="A639" s="79">
        <v>88650877</v>
      </c>
      <c r="B639" s="77" t="s">
        <v>2103</v>
      </c>
    </row>
    <row r="640" spans="1:2" x14ac:dyDescent="0.2">
      <c r="A640" s="79">
        <v>88650512</v>
      </c>
      <c r="B640" s="77" t="s">
        <v>2116</v>
      </c>
    </row>
    <row r="641" spans="1:2" x14ac:dyDescent="0.2">
      <c r="A641" s="79">
        <v>88650887</v>
      </c>
      <c r="B641" s="77" t="s">
        <v>2116</v>
      </c>
    </row>
    <row r="642" spans="1:2" x14ac:dyDescent="0.2">
      <c r="A642" s="79">
        <v>88650513</v>
      </c>
      <c r="B642" s="77" t="s">
        <v>2117</v>
      </c>
    </row>
    <row r="643" spans="1:2" x14ac:dyDescent="0.2">
      <c r="A643" s="79">
        <v>88650036</v>
      </c>
      <c r="B643" s="77" t="s">
        <v>2104</v>
      </c>
    </row>
    <row r="644" spans="1:2" x14ac:dyDescent="0.2">
      <c r="A644" s="79">
        <v>88650037</v>
      </c>
      <c r="B644" s="77" t="s">
        <v>2104</v>
      </c>
    </row>
    <row r="645" spans="1:2" x14ac:dyDescent="0.2">
      <c r="A645" s="79">
        <v>88650038</v>
      </c>
      <c r="B645" s="77" t="s">
        <v>2104</v>
      </c>
    </row>
    <row r="646" spans="1:2" x14ac:dyDescent="0.2">
      <c r="A646" s="79">
        <v>88650115</v>
      </c>
      <c r="B646" s="77" t="s">
        <v>2104</v>
      </c>
    </row>
    <row r="647" spans="1:2" x14ac:dyDescent="0.2">
      <c r="A647" s="79">
        <v>88650122</v>
      </c>
      <c r="B647" s="77" t="s">
        <v>2104</v>
      </c>
    </row>
    <row r="648" spans="1:2" x14ac:dyDescent="0.2">
      <c r="A648" s="79">
        <v>88650124</v>
      </c>
      <c r="B648" s="77" t="s">
        <v>2104</v>
      </c>
    </row>
    <row r="649" spans="1:2" x14ac:dyDescent="0.2">
      <c r="A649" s="79">
        <v>88650292</v>
      </c>
      <c r="B649" s="77" t="s">
        <v>2104</v>
      </c>
    </row>
    <row r="650" spans="1:2" x14ac:dyDescent="0.2">
      <c r="A650" s="79">
        <v>88650304</v>
      </c>
      <c r="B650" s="77" t="s">
        <v>2104</v>
      </c>
    </row>
    <row r="651" spans="1:2" x14ac:dyDescent="0.2">
      <c r="A651" s="79">
        <v>88650352</v>
      </c>
      <c r="B651" s="77" t="s">
        <v>2104</v>
      </c>
    </row>
    <row r="652" spans="1:2" x14ac:dyDescent="0.2">
      <c r="A652" s="79">
        <v>88650406</v>
      </c>
      <c r="B652" s="77" t="s">
        <v>2104</v>
      </c>
    </row>
    <row r="653" spans="1:2" x14ac:dyDescent="0.2">
      <c r="A653" s="79">
        <v>88650462</v>
      </c>
      <c r="B653" s="77" t="s">
        <v>2104</v>
      </c>
    </row>
    <row r="654" spans="1:2" x14ac:dyDescent="0.2">
      <c r="A654" s="79">
        <v>88650463</v>
      </c>
      <c r="B654" s="77" t="s">
        <v>2104</v>
      </c>
    </row>
    <row r="655" spans="1:2" x14ac:dyDescent="0.2">
      <c r="A655" s="79">
        <v>88650489</v>
      </c>
      <c r="B655" s="77" t="s">
        <v>2104</v>
      </c>
    </row>
    <row r="656" spans="1:2" x14ac:dyDescent="0.2">
      <c r="A656" s="79">
        <v>88650507</v>
      </c>
      <c r="B656" s="77" t="s">
        <v>2104</v>
      </c>
    </row>
    <row r="657" spans="1:2" x14ac:dyDescent="0.2">
      <c r="A657" s="79">
        <v>88650520</v>
      </c>
      <c r="B657" s="77" t="s">
        <v>2104</v>
      </c>
    </row>
    <row r="658" spans="1:2" x14ac:dyDescent="0.2">
      <c r="A658" s="79">
        <v>88650544</v>
      </c>
      <c r="B658" s="77" t="s">
        <v>2104</v>
      </c>
    </row>
    <row r="659" spans="1:2" x14ac:dyDescent="0.2">
      <c r="A659" s="79">
        <v>88650551</v>
      </c>
      <c r="B659" s="77" t="s">
        <v>2104</v>
      </c>
    </row>
    <row r="660" spans="1:2" x14ac:dyDescent="0.2">
      <c r="A660" s="79">
        <v>88650589</v>
      </c>
      <c r="B660" s="77" t="s">
        <v>2104</v>
      </c>
    </row>
    <row r="661" spans="1:2" x14ac:dyDescent="0.2">
      <c r="A661" s="79">
        <v>88650603</v>
      </c>
      <c r="B661" s="77" t="s">
        <v>2104</v>
      </c>
    </row>
    <row r="662" spans="1:2" x14ac:dyDescent="0.2">
      <c r="A662" s="79">
        <v>88650604</v>
      </c>
      <c r="B662" s="77" t="s">
        <v>2104</v>
      </c>
    </row>
    <row r="663" spans="1:2" x14ac:dyDescent="0.2">
      <c r="A663" s="79">
        <v>88650605</v>
      </c>
      <c r="B663" s="77" t="s">
        <v>2104</v>
      </c>
    </row>
    <row r="664" spans="1:2" x14ac:dyDescent="0.2">
      <c r="A664" s="79">
        <v>88650606</v>
      </c>
      <c r="B664" s="77" t="s">
        <v>2104</v>
      </c>
    </row>
    <row r="665" spans="1:2" x14ac:dyDescent="0.2">
      <c r="A665" s="79">
        <v>88650619</v>
      </c>
      <c r="B665" s="77" t="s">
        <v>2104</v>
      </c>
    </row>
    <row r="666" spans="1:2" x14ac:dyDescent="0.2">
      <c r="A666" s="79">
        <v>88650620</v>
      </c>
      <c r="B666" s="77" t="s">
        <v>2104</v>
      </c>
    </row>
    <row r="667" spans="1:2" x14ac:dyDescent="0.2">
      <c r="A667" s="79">
        <v>88650631</v>
      </c>
      <c r="B667" s="77" t="s">
        <v>2104</v>
      </c>
    </row>
    <row r="668" spans="1:2" x14ac:dyDescent="0.2">
      <c r="A668" s="79">
        <v>88650632</v>
      </c>
      <c r="B668" s="77" t="s">
        <v>2104</v>
      </c>
    </row>
    <row r="669" spans="1:2" x14ac:dyDescent="0.2">
      <c r="A669" s="79">
        <v>88650685</v>
      </c>
      <c r="B669" s="77" t="s">
        <v>2104</v>
      </c>
    </row>
    <row r="670" spans="1:2" x14ac:dyDescent="0.2">
      <c r="A670" s="79">
        <v>88650694</v>
      </c>
      <c r="B670" s="77" t="s">
        <v>2104</v>
      </c>
    </row>
    <row r="671" spans="1:2" x14ac:dyDescent="0.2">
      <c r="A671" s="79">
        <v>88650727</v>
      </c>
      <c r="B671" s="77" t="s">
        <v>2104</v>
      </c>
    </row>
    <row r="672" spans="1:2" x14ac:dyDescent="0.2">
      <c r="A672" s="79">
        <v>88650912</v>
      </c>
      <c r="B672" s="77" t="s">
        <v>2104</v>
      </c>
    </row>
    <row r="673" spans="1:2" x14ac:dyDescent="0.2">
      <c r="A673" s="79">
        <v>88650913</v>
      </c>
      <c r="B673" s="77" t="s">
        <v>2104</v>
      </c>
    </row>
    <row r="674" spans="1:2" x14ac:dyDescent="0.2">
      <c r="A674" s="79">
        <v>88650126</v>
      </c>
      <c r="B674" s="77" t="s">
        <v>2118</v>
      </c>
    </row>
    <row r="675" spans="1:2" x14ac:dyDescent="0.2">
      <c r="A675" s="79">
        <v>88650128</v>
      </c>
      <c r="B675" s="77" t="s">
        <v>2118</v>
      </c>
    </row>
    <row r="676" spans="1:2" x14ac:dyDescent="0.2">
      <c r="A676" s="79">
        <v>88650435</v>
      </c>
      <c r="B676" s="77" t="s">
        <v>2118</v>
      </c>
    </row>
    <row r="677" spans="1:2" x14ac:dyDescent="0.2">
      <c r="A677" s="79">
        <v>88650437</v>
      </c>
      <c r="B677" s="77" t="s">
        <v>2118</v>
      </c>
    </row>
    <row r="678" spans="1:2" x14ac:dyDescent="0.2">
      <c r="A678" s="79">
        <v>88650796</v>
      </c>
      <c r="B678" s="77" t="s">
        <v>2118</v>
      </c>
    </row>
    <row r="679" spans="1:2" x14ac:dyDescent="0.2">
      <c r="A679" s="79">
        <v>88650455</v>
      </c>
      <c r="B679" s="77" t="s">
        <v>2119</v>
      </c>
    </row>
    <row r="680" spans="1:2" x14ac:dyDescent="0.2">
      <c r="A680" s="79">
        <v>88650488</v>
      </c>
      <c r="B680" s="77" t="s">
        <v>2119</v>
      </c>
    </row>
    <row r="681" spans="1:2" x14ac:dyDescent="0.2">
      <c r="A681" s="79">
        <v>88650024</v>
      </c>
      <c r="B681" s="77" t="s">
        <v>2105</v>
      </c>
    </row>
    <row r="682" spans="1:2" x14ac:dyDescent="0.2">
      <c r="A682" s="79">
        <v>88650044</v>
      </c>
      <c r="B682" s="77" t="s">
        <v>2105</v>
      </c>
    </row>
    <row r="683" spans="1:2" x14ac:dyDescent="0.2">
      <c r="A683" s="79">
        <v>88650052</v>
      </c>
      <c r="B683" s="77" t="s">
        <v>2105</v>
      </c>
    </row>
    <row r="684" spans="1:2" x14ac:dyDescent="0.2">
      <c r="A684" s="79">
        <v>88650059</v>
      </c>
      <c r="B684" s="77" t="s">
        <v>2105</v>
      </c>
    </row>
    <row r="685" spans="1:2" x14ac:dyDescent="0.2">
      <c r="A685" s="79">
        <v>88650076</v>
      </c>
      <c r="B685" s="77" t="s">
        <v>2105</v>
      </c>
    </row>
    <row r="686" spans="1:2" x14ac:dyDescent="0.2">
      <c r="A686" s="79">
        <v>88650079</v>
      </c>
      <c r="B686" s="77" t="s">
        <v>2105</v>
      </c>
    </row>
    <row r="687" spans="1:2" x14ac:dyDescent="0.2">
      <c r="A687" s="79">
        <v>88650081</v>
      </c>
      <c r="B687" s="77" t="s">
        <v>2105</v>
      </c>
    </row>
    <row r="688" spans="1:2" x14ac:dyDescent="0.2">
      <c r="A688" s="79">
        <v>88650114</v>
      </c>
      <c r="B688" s="77" t="s">
        <v>2105</v>
      </c>
    </row>
    <row r="689" spans="1:2" x14ac:dyDescent="0.2">
      <c r="A689" s="79">
        <v>88650152</v>
      </c>
      <c r="B689" s="77" t="s">
        <v>2105</v>
      </c>
    </row>
    <row r="690" spans="1:2" x14ac:dyDescent="0.2">
      <c r="A690" s="79">
        <v>88650250</v>
      </c>
      <c r="B690" s="77" t="s">
        <v>2105</v>
      </c>
    </row>
    <row r="691" spans="1:2" x14ac:dyDescent="0.2">
      <c r="A691" s="79">
        <v>88650253</v>
      </c>
      <c r="B691" s="77" t="s">
        <v>2105</v>
      </c>
    </row>
    <row r="692" spans="1:2" x14ac:dyDescent="0.2">
      <c r="A692" s="79">
        <v>88650256</v>
      </c>
      <c r="B692" s="77" t="s">
        <v>2105</v>
      </c>
    </row>
    <row r="693" spans="1:2" x14ac:dyDescent="0.2">
      <c r="A693" s="79">
        <v>88650258</v>
      </c>
      <c r="B693" s="77" t="s">
        <v>2105</v>
      </c>
    </row>
    <row r="694" spans="1:2" x14ac:dyDescent="0.2">
      <c r="A694" s="79">
        <v>88650261</v>
      </c>
      <c r="B694" s="77" t="s">
        <v>2105</v>
      </c>
    </row>
    <row r="695" spans="1:2" x14ac:dyDescent="0.2">
      <c r="A695" s="79">
        <v>88650295</v>
      </c>
      <c r="B695" s="77" t="s">
        <v>2105</v>
      </c>
    </row>
    <row r="696" spans="1:2" x14ac:dyDescent="0.2">
      <c r="A696" s="79">
        <v>88650332</v>
      </c>
      <c r="B696" s="77" t="s">
        <v>2105</v>
      </c>
    </row>
    <row r="697" spans="1:2" x14ac:dyDescent="0.2">
      <c r="A697" s="79">
        <v>88650790</v>
      </c>
      <c r="B697" s="77" t="s">
        <v>2105</v>
      </c>
    </row>
    <row r="698" spans="1:2" x14ac:dyDescent="0.2">
      <c r="A698" s="79">
        <v>88650921</v>
      </c>
      <c r="B698" s="77" t="s">
        <v>2105</v>
      </c>
    </row>
    <row r="699" spans="1:2" x14ac:dyDescent="0.2">
      <c r="A699" s="79">
        <v>88650922</v>
      </c>
      <c r="B699" s="77" t="s">
        <v>2105</v>
      </c>
    </row>
    <row r="700" spans="1:2" x14ac:dyDescent="0.2">
      <c r="A700" s="79">
        <v>88650923</v>
      </c>
      <c r="B700" s="77" t="s">
        <v>2105</v>
      </c>
    </row>
    <row r="701" spans="1:2" x14ac:dyDescent="0.2">
      <c r="A701" s="79">
        <v>88650058</v>
      </c>
      <c r="B701" s="77" t="s">
        <v>2120</v>
      </c>
    </row>
    <row r="702" spans="1:2" x14ac:dyDescent="0.2">
      <c r="A702" s="79">
        <v>88650222</v>
      </c>
      <c r="B702" s="77" t="s">
        <v>2120</v>
      </c>
    </row>
    <row r="703" spans="1:2" x14ac:dyDescent="0.2">
      <c r="A703" s="79">
        <v>88650316</v>
      </c>
      <c r="B703" s="77" t="s">
        <v>2120</v>
      </c>
    </row>
    <row r="704" spans="1:2" x14ac:dyDescent="0.2">
      <c r="A704" s="79">
        <v>88650521</v>
      </c>
      <c r="B704" s="77" t="s">
        <v>2120</v>
      </c>
    </row>
    <row r="705" spans="1:2" x14ac:dyDescent="0.2">
      <c r="A705" s="79">
        <v>88650595</v>
      </c>
      <c r="B705" s="77" t="s">
        <v>2107</v>
      </c>
    </row>
    <row r="706" spans="1:2" x14ac:dyDescent="0.2">
      <c r="A706" s="79">
        <v>88650609</v>
      </c>
      <c r="B706" s="77" t="s">
        <v>2107</v>
      </c>
    </row>
    <row r="707" spans="1:2" x14ac:dyDescent="0.2">
      <c r="A707" s="79">
        <v>88650033</v>
      </c>
      <c r="B707" s="77" t="s">
        <v>2109</v>
      </c>
    </row>
    <row r="708" spans="1:2" x14ac:dyDescent="0.2">
      <c r="A708" s="79">
        <v>88650034</v>
      </c>
      <c r="B708" s="77" t="s">
        <v>2109</v>
      </c>
    </row>
    <row r="709" spans="1:2" x14ac:dyDescent="0.2">
      <c r="A709" s="79">
        <v>88650035</v>
      </c>
      <c r="B709" s="77" t="s">
        <v>2109</v>
      </c>
    </row>
    <row r="710" spans="1:2" x14ac:dyDescent="0.2">
      <c r="A710" s="79">
        <v>88650082</v>
      </c>
      <c r="B710" s="77" t="s">
        <v>2109</v>
      </c>
    </row>
    <row r="711" spans="1:2" x14ac:dyDescent="0.2">
      <c r="A711" s="79">
        <v>88650116</v>
      </c>
      <c r="B711" s="77" t="s">
        <v>2109</v>
      </c>
    </row>
    <row r="712" spans="1:2" x14ac:dyDescent="0.2">
      <c r="A712" s="79">
        <v>88650121</v>
      </c>
      <c r="B712" s="77" t="s">
        <v>2109</v>
      </c>
    </row>
    <row r="713" spans="1:2" x14ac:dyDescent="0.2">
      <c r="A713" s="79">
        <v>88650123</v>
      </c>
      <c r="B713" s="77" t="s">
        <v>2109</v>
      </c>
    </row>
    <row r="714" spans="1:2" x14ac:dyDescent="0.2">
      <c r="A714" s="79">
        <v>88650204</v>
      </c>
      <c r="B714" s="77" t="s">
        <v>2109</v>
      </c>
    </row>
    <row r="715" spans="1:2" x14ac:dyDescent="0.2">
      <c r="A715" s="79">
        <v>88650210</v>
      </c>
      <c r="B715" s="77" t="s">
        <v>2109</v>
      </c>
    </row>
    <row r="716" spans="1:2" x14ac:dyDescent="0.2">
      <c r="A716" s="79">
        <v>88650290</v>
      </c>
      <c r="B716" s="77" t="s">
        <v>2109</v>
      </c>
    </row>
    <row r="717" spans="1:2" x14ac:dyDescent="0.2">
      <c r="A717" s="79">
        <v>88650309</v>
      </c>
      <c r="B717" s="77" t="s">
        <v>2109</v>
      </c>
    </row>
    <row r="718" spans="1:2" x14ac:dyDescent="0.2">
      <c r="A718" s="79">
        <v>88650310</v>
      </c>
      <c r="B718" s="77" t="s">
        <v>2109</v>
      </c>
    </row>
    <row r="719" spans="1:2" x14ac:dyDescent="0.2">
      <c r="A719" s="79">
        <v>88650314</v>
      </c>
      <c r="B719" s="77" t="s">
        <v>2109</v>
      </c>
    </row>
    <row r="720" spans="1:2" x14ac:dyDescent="0.2">
      <c r="A720" s="79">
        <v>88650331</v>
      </c>
      <c r="B720" s="77" t="s">
        <v>2109</v>
      </c>
    </row>
    <row r="721" spans="1:2" x14ac:dyDescent="0.2">
      <c r="A721" s="79">
        <v>88650382</v>
      </c>
      <c r="B721" s="77" t="s">
        <v>2109</v>
      </c>
    </row>
    <row r="722" spans="1:2" x14ac:dyDescent="0.2">
      <c r="A722" s="79">
        <v>88650390</v>
      </c>
      <c r="B722" s="77" t="s">
        <v>2109</v>
      </c>
    </row>
    <row r="723" spans="1:2" x14ac:dyDescent="0.2">
      <c r="A723" s="79">
        <v>88650464</v>
      </c>
      <c r="B723" s="77" t="s">
        <v>2109</v>
      </c>
    </row>
    <row r="724" spans="1:2" x14ac:dyDescent="0.2">
      <c r="A724" s="79">
        <v>88650503</v>
      </c>
      <c r="B724" s="77" t="s">
        <v>2109</v>
      </c>
    </row>
    <row r="725" spans="1:2" x14ac:dyDescent="0.2">
      <c r="A725" s="79">
        <v>88650504</v>
      </c>
      <c r="B725" s="77" t="s">
        <v>2109</v>
      </c>
    </row>
    <row r="726" spans="1:2" x14ac:dyDescent="0.2">
      <c r="A726" s="79">
        <v>88650505</v>
      </c>
      <c r="B726" s="77" t="s">
        <v>2109</v>
      </c>
    </row>
    <row r="727" spans="1:2" x14ac:dyDescent="0.2">
      <c r="A727" s="79">
        <v>88650508</v>
      </c>
      <c r="B727" s="77" t="s">
        <v>2109</v>
      </c>
    </row>
    <row r="728" spans="1:2" x14ac:dyDescent="0.2">
      <c r="A728" s="79">
        <v>88650532</v>
      </c>
      <c r="B728" s="77" t="s">
        <v>2109</v>
      </c>
    </row>
    <row r="729" spans="1:2" x14ac:dyDescent="0.2">
      <c r="A729" s="79">
        <v>88650563</v>
      </c>
      <c r="B729" s="77" t="s">
        <v>2109</v>
      </c>
    </row>
    <row r="730" spans="1:2" x14ac:dyDescent="0.2">
      <c r="A730" s="79">
        <v>88650565</v>
      </c>
      <c r="B730" s="77" t="s">
        <v>2109</v>
      </c>
    </row>
    <row r="731" spans="1:2" x14ac:dyDescent="0.2">
      <c r="A731" s="79">
        <v>88650566</v>
      </c>
      <c r="B731" s="77" t="s">
        <v>2109</v>
      </c>
    </row>
    <row r="732" spans="1:2" x14ac:dyDescent="0.2">
      <c r="A732" s="79">
        <v>88650581</v>
      </c>
      <c r="B732" s="77" t="s">
        <v>2109</v>
      </c>
    </row>
    <row r="733" spans="1:2" x14ac:dyDescent="0.2">
      <c r="A733" s="79">
        <v>88650608</v>
      </c>
      <c r="B733" s="77" t="s">
        <v>2109</v>
      </c>
    </row>
    <row r="734" spans="1:2" x14ac:dyDescent="0.2">
      <c r="A734" s="79">
        <v>88650634</v>
      </c>
      <c r="B734" s="77" t="s">
        <v>2109</v>
      </c>
    </row>
    <row r="735" spans="1:2" x14ac:dyDescent="0.2">
      <c r="A735" s="79">
        <v>88650639</v>
      </c>
      <c r="B735" s="77" t="s">
        <v>2109</v>
      </c>
    </row>
    <row r="736" spans="1:2" x14ac:dyDescent="0.2">
      <c r="A736" s="79">
        <v>88650660</v>
      </c>
      <c r="B736" s="77" t="s">
        <v>2109</v>
      </c>
    </row>
    <row r="737" spans="1:2" x14ac:dyDescent="0.2">
      <c r="A737" s="79">
        <v>88650732</v>
      </c>
      <c r="B737" s="77" t="s">
        <v>2109</v>
      </c>
    </row>
    <row r="738" spans="1:2" x14ac:dyDescent="0.2">
      <c r="A738" s="79">
        <v>88650738</v>
      </c>
      <c r="B738" s="77" t="s">
        <v>2109</v>
      </c>
    </row>
    <row r="739" spans="1:2" x14ac:dyDescent="0.2">
      <c r="A739" s="79">
        <v>88650757</v>
      </c>
      <c r="B739" s="77" t="s">
        <v>2109</v>
      </c>
    </row>
    <row r="740" spans="1:2" x14ac:dyDescent="0.2">
      <c r="A740" s="79">
        <v>88650768</v>
      </c>
      <c r="B740" s="77" t="s">
        <v>2109</v>
      </c>
    </row>
    <row r="741" spans="1:2" x14ac:dyDescent="0.2">
      <c r="A741" s="79">
        <v>88650791</v>
      </c>
      <c r="B741" s="77" t="s">
        <v>2109</v>
      </c>
    </row>
    <row r="742" spans="1:2" x14ac:dyDescent="0.2">
      <c r="A742" s="79">
        <v>88650801</v>
      </c>
      <c r="B742" s="77" t="s">
        <v>2109</v>
      </c>
    </row>
    <row r="743" spans="1:2" x14ac:dyDescent="0.2">
      <c r="A743" s="79">
        <v>88650854</v>
      </c>
      <c r="B743" s="77" t="s">
        <v>2109</v>
      </c>
    </row>
    <row r="744" spans="1:2" x14ac:dyDescent="0.2">
      <c r="A744" s="79">
        <v>88650888</v>
      </c>
      <c r="B744" s="77" t="s">
        <v>2109</v>
      </c>
    </row>
    <row r="745" spans="1:2" x14ac:dyDescent="0.2">
      <c r="A745" s="79">
        <v>88650125</v>
      </c>
      <c r="B745" s="77" t="s">
        <v>2110</v>
      </c>
    </row>
    <row r="746" spans="1:2" x14ac:dyDescent="0.2">
      <c r="A746" s="79">
        <v>88650127</v>
      </c>
      <c r="B746" s="77" t="s">
        <v>2110</v>
      </c>
    </row>
    <row r="747" spans="1:2" x14ac:dyDescent="0.2">
      <c r="A747" s="79">
        <v>88650434</v>
      </c>
      <c r="B747" s="77" t="s">
        <v>2110</v>
      </c>
    </row>
    <row r="748" spans="1:2" x14ac:dyDescent="0.2">
      <c r="A748" s="79">
        <v>88650436</v>
      </c>
      <c r="B748" s="77" t="s">
        <v>2110</v>
      </c>
    </row>
    <row r="749" spans="1:2" x14ac:dyDescent="0.2">
      <c r="A749" s="79">
        <v>88650362</v>
      </c>
      <c r="B749" s="77" t="s">
        <v>2121</v>
      </c>
    </row>
    <row r="750" spans="1:2" x14ac:dyDescent="0.2">
      <c r="A750" s="79">
        <v>88650901</v>
      </c>
      <c r="B750" s="77" t="s">
        <v>2121</v>
      </c>
    </row>
    <row r="751" spans="1:2" x14ac:dyDescent="0.2">
      <c r="A751" s="79">
        <v>88650161</v>
      </c>
      <c r="B751" s="77" t="s">
        <v>2122</v>
      </c>
    </row>
    <row r="752" spans="1:2" x14ac:dyDescent="0.2">
      <c r="A752" s="79">
        <v>88650200</v>
      </c>
      <c r="B752" s="77" t="s">
        <v>2122</v>
      </c>
    </row>
    <row r="753" spans="1:2" x14ac:dyDescent="0.2">
      <c r="A753" s="79">
        <v>88650365</v>
      </c>
      <c r="B753" s="77" t="s">
        <v>2122</v>
      </c>
    </row>
    <row r="754" spans="1:2" x14ac:dyDescent="0.2">
      <c r="A754" s="79">
        <v>88650109</v>
      </c>
      <c r="B754" s="77" t="s">
        <v>2123</v>
      </c>
    </row>
    <row r="755" spans="1:2" x14ac:dyDescent="0.2">
      <c r="A755" s="79">
        <v>88650229</v>
      </c>
      <c r="B755" s="77" t="s">
        <v>2123</v>
      </c>
    </row>
    <row r="756" spans="1:2" x14ac:dyDescent="0.2">
      <c r="A756" s="79">
        <v>88650364</v>
      </c>
      <c r="B756" s="77" t="s">
        <v>2123</v>
      </c>
    </row>
    <row r="757" spans="1:2" x14ac:dyDescent="0.2">
      <c r="A757" s="79">
        <v>88650375</v>
      </c>
      <c r="B757" s="77" t="s">
        <v>2123</v>
      </c>
    </row>
    <row r="758" spans="1:2" x14ac:dyDescent="0.2">
      <c r="A758" s="79">
        <v>88650302</v>
      </c>
      <c r="B758" s="77" t="s">
        <v>2124</v>
      </c>
    </row>
    <row r="759" spans="1:2" x14ac:dyDescent="0.2">
      <c r="A759" s="79">
        <v>88650305</v>
      </c>
      <c r="B759" s="77" t="s">
        <v>2124</v>
      </c>
    </row>
    <row r="760" spans="1:2" x14ac:dyDescent="0.2">
      <c r="A760" s="79">
        <v>88650306</v>
      </c>
      <c r="B760" s="77" t="s">
        <v>2124</v>
      </c>
    </row>
    <row r="761" spans="1:2" x14ac:dyDescent="0.2">
      <c r="A761" s="79">
        <v>88650374</v>
      </c>
      <c r="B761" s="77" t="s">
        <v>2124</v>
      </c>
    </row>
    <row r="762" spans="1:2" x14ac:dyDescent="0.2">
      <c r="A762" s="79">
        <v>88650363</v>
      </c>
      <c r="B762" s="77" t="s">
        <v>2125</v>
      </c>
    </row>
    <row r="763" spans="1:2" x14ac:dyDescent="0.2">
      <c r="A763" s="79">
        <v>88650371</v>
      </c>
      <c r="B763" s="77" t="s">
        <v>2125</v>
      </c>
    </row>
    <row r="764" spans="1:2" x14ac:dyDescent="0.2">
      <c r="A764" s="79">
        <v>88650372</v>
      </c>
      <c r="B764" s="77" t="s">
        <v>2126</v>
      </c>
    </row>
    <row r="765" spans="1:2" x14ac:dyDescent="0.2">
      <c r="A765" s="79">
        <v>88650006</v>
      </c>
      <c r="B765" s="77" t="s">
        <v>2127</v>
      </c>
    </row>
    <row r="766" spans="1:2" x14ac:dyDescent="0.2">
      <c r="A766" s="79">
        <v>88650017</v>
      </c>
      <c r="B766" s="77" t="s">
        <v>2127</v>
      </c>
    </row>
    <row r="767" spans="1:2" x14ac:dyDescent="0.2">
      <c r="A767" s="79">
        <v>88650051</v>
      </c>
      <c r="B767" s="77" t="s">
        <v>2127</v>
      </c>
    </row>
    <row r="768" spans="1:2" x14ac:dyDescent="0.2">
      <c r="A768" s="79">
        <v>88650129</v>
      </c>
      <c r="B768" s="77" t="s">
        <v>2127</v>
      </c>
    </row>
    <row r="769" spans="1:2" x14ac:dyDescent="0.2">
      <c r="A769" s="79">
        <v>88650133</v>
      </c>
      <c r="B769" s="77" t="s">
        <v>2127</v>
      </c>
    </row>
    <row r="770" spans="1:2" x14ac:dyDescent="0.2">
      <c r="A770" s="79">
        <v>88650134</v>
      </c>
      <c r="B770" s="77" t="s">
        <v>2127</v>
      </c>
    </row>
    <row r="771" spans="1:2" x14ac:dyDescent="0.2">
      <c r="A771" s="79">
        <v>88650149</v>
      </c>
      <c r="B771" s="77" t="s">
        <v>2127</v>
      </c>
    </row>
    <row r="772" spans="1:2" x14ac:dyDescent="0.2">
      <c r="A772" s="79">
        <v>88650279</v>
      </c>
      <c r="B772" s="77" t="s">
        <v>2127</v>
      </c>
    </row>
    <row r="773" spans="1:2" x14ac:dyDescent="0.2">
      <c r="A773" s="79">
        <v>88650327</v>
      </c>
      <c r="B773" s="77" t="s">
        <v>2127</v>
      </c>
    </row>
    <row r="774" spans="1:2" x14ac:dyDescent="0.2">
      <c r="A774" s="79">
        <v>88650329</v>
      </c>
      <c r="B774" s="77" t="s">
        <v>2127</v>
      </c>
    </row>
    <row r="775" spans="1:2" x14ac:dyDescent="0.2">
      <c r="A775" s="79">
        <v>88650139</v>
      </c>
      <c r="B775" s="77" t="s">
        <v>2128</v>
      </c>
    </row>
    <row r="776" spans="1:2" x14ac:dyDescent="0.2">
      <c r="A776" s="79">
        <v>88650140</v>
      </c>
      <c r="B776" s="77" t="s">
        <v>2128</v>
      </c>
    </row>
    <row r="777" spans="1:2" x14ac:dyDescent="0.2">
      <c r="A777" s="79">
        <v>88650224</v>
      </c>
      <c r="B777" s="77" t="s">
        <v>2128</v>
      </c>
    </row>
    <row r="778" spans="1:2" x14ac:dyDescent="0.2">
      <c r="A778" s="79">
        <v>88650325</v>
      </c>
      <c r="B778" s="77" t="s">
        <v>2128</v>
      </c>
    </row>
    <row r="779" spans="1:2" x14ac:dyDescent="0.2">
      <c r="A779" s="79">
        <v>88650373</v>
      </c>
      <c r="B779" s="77" t="s">
        <v>2128</v>
      </c>
    </row>
    <row r="780" spans="1:2" x14ac:dyDescent="0.2">
      <c r="A780" s="79">
        <v>88650379</v>
      </c>
      <c r="B780" s="77" t="s">
        <v>2128</v>
      </c>
    </row>
    <row r="781" spans="1:2" x14ac:dyDescent="0.2">
      <c r="A781" s="79">
        <v>88650380</v>
      </c>
      <c r="B781" s="77" t="s">
        <v>2128</v>
      </c>
    </row>
    <row r="782" spans="1:2" x14ac:dyDescent="0.2">
      <c r="A782" s="79">
        <v>88650104</v>
      </c>
      <c r="B782" s="77" t="s">
        <v>2129</v>
      </c>
    </row>
    <row r="783" spans="1:2" x14ac:dyDescent="0.2">
      <c r="A783" s="79">
        <v>88650108</v>
      </c>
      <c r="B783" s="77" t="s">
        <v>2129</v>
      </c>
    </row>
    <row r="784" spans="1:2" x14ac:dyDescent="0.2">
      <c r="A784" s="79">
        <v>88650141</v>
      </c>
      <c r="B784" s="77" t="s">
        <v>2129</v>
      </c>
    </row>
    <row r="785" spans="1:2" x14ac:dyDescent="0.2">
      <c r="A785" s="79">
        <v>88650391</v>
      </c>
      <c r="B785" s="77" t="s">
        <v>2130</v>
      </c>
    </row>
    <row r="786" spans="1:2" x14ac:dyDescent="0.2">
      <c r="A786" s="79">
        <v>88650068</v>
      </c>
      <c r="B786" s="77" t="s">
        <v>2093</v>
      </c>
    </row>
    <row r="787" spans="1:2" x14ac:dyDescent="0.2">
      <c r="A787" s="79">
        <v>88650101</v>
      </c>
      <c r="B787" s="77" t="s">
        <v>2093</v>
      </c>
    </row>
    <row r="788" spans="1:2" x14ac:dyDescent="0.2">
      <c r="A788" s="79">
        <v>88650106</v>
      </c>
      <c r="B788" s="77" t="s">
        <v>2093</v>
      </c>
    </row>
    <row r="789" spans="1:2" x14ac:dyDescent="0.2">
      <c r="A789" s="79">
        <v>88650172</v>
      </c>
      <c r="B789" s="77" t="s">
        <v>2093</v>
      </c>
    </row>
    <row r="790" spans="1:2" x14ac:dyDescent="0.2">
      <c r="A790" s="79">
        <v>88650328</v>
      </c>
      <c r="B790" s="77" t="s">
        <v>2093</v>
      </c>
    </row>
    <row r="791" spans="1:2" x14ac:dyDescent="0.2">
      <c r="A791" s="79">
        <v>88650330</v>
      </c>
      <c r="B791" s="77" t="s">
        <v>2093</v>
      </c>
    </row>
    <row r="792" spans="1:2" x14ac:dyDescent="0.2">
      <c r="A792" s="79">
        <v>88650361</v>
      </c>
      <c r="B792" s="77" t="s">
        <v>2093</v>
      </c>
    </row>
    <row r="793" spans="1:2" x14ac:dyDescent="0.2">
      <c r="A793" s="79">
        <v>88650027</v>
      </c>
      <c r="B793" s="77" t="s">
        <v>2131</v>
      </c>
    </row>
    <row r="794" spans="1:2" x14ac:dyDescent="0.2">
      <c r="A794" s="79">
        <v>88650169</v>
      </c>
      <c r="B794" s="77" t="s">
        <v>2132</v>
      </c>
    </row>
    <row r="795" spans="1:2" x14ac:dyDescent="0.2">
      <c r="A795" s="79">
        <v>88650218</v>
      </c>
      <c r="B795" s="77" t="s">
        <v>2132</v>
      </c>
    </row>
    <row r="796" spans="1:2" x14ac:dyDescent="0.2">
      <c r="A796" s="79">
        <v>88650230</v>
      </c>
      <c r="B796" s="77" t="s">
        <v>2132</v>
      </c>
    </row>
    <row r="797" spans="1:2" x14ac:dyDescent="0.2">
      <c r="A797" s="79">
        <v>88650280</v>
      </c>
      <c r="B797" s="77" t="s">
        <v>2132</v>
      </c>
    </row>
    <row r="798" spans="1:2" x14ac:dyDescent="0.2">
      <c r="A798" s="79">
        <v>88650311</v>
      </c>
      <c r="B798" s="77" t="s">
        <v>2132</v>
      </c>
    </row>
    <row r="799" spans="1:2" x14ac:dyDescent="0.2">
      <c r="A799" s="79">
        <v>88650978</v>
      </c>
      <c r="B799" s="77" t="s">
        <v>2127</v>
      </c>
    </row>
    <row r="800" spans="1:2" x14ac:dyDescent="0.2">
      <c r="A800" s="79">
        <v>88651003</v>
      </c>
      <c r="B800" s="77" t="s">
        <v>2127</v>
      </c>
    </row>
    <row r="801" spans="1:2" x14ac:dyDescent="0.2">
      <c r="A801" s="79">
        <v>88651004</v>
      </c>
      <c r="B801" s="77" t="s">
        <v>2128</v>
      </c>
    </row>
    <row r="802" spans="1:2" x14ac:dyDescent="0.2">
      <c r="A802" s="79">
        <v>88651057</v>
      </c>
      <c r="B802" s="77" t="s">
        <v>2128</v>
      </c>
    </row>
    <row r="803" spans="1:2" x14ac:dyDescent="0.2">
      <c r="A803" s="79">
        <v>88651014</v>
      </c>
      <c r="B803" s="77" t="s">
        <v>2129</v>
      </c>
    </row>
    <row r="804" spans="1:2" x14ac:dyDescent="0.2">
      <c r="A804" s="79">
        <v>88651006</v>
      </c>
      <c r="B804" s="77" t="s">
        <v>2130</v>
      </c>
    </row>
    <row r="805" spans="1:2" x14ac:dyDescent="0.2">
      <c r="A805" s="79">
        <v>88651070</v>
      </c>
      <c r="B805" s="77" t="s">
        <v>2130</v>
      </c>
    </row>
    <row r="806" spans="1:2" x14ac:dyDescent="0.2">
      <c r="A806" s="79">
        <v>88651016</v>
      </c>
      <c r="B806" s="77" t="s">
        <v>2133</v>
      </c>
    </row>
    <row r="807" spans="1:2" x14ac:dyDescent="0.2">
      <c r="A807" s="79">
        <v>88651013</v>
      </c>
      <c r="B807" s="77" t="s">
        <v>2093</v>
      </c>
    </row>
    <row r="808" spans="1:2" x14ac:dyDescent="0.2">
      <c r="A808" s="79">
        <v>88651005</v>
      </c>
      <c r="B808" s="77" t="s">
        <v>2131</v>
      </c>
    </row>
    <row r="809" spans="1:2" x14ac:dyDescent="0.2">
      <c r="A809" s="79">
        <v>88651015</v>
      </c>
      <c r="B809" s="77" t="s">
        <v>2132</v>
      </c>
    </row>
    <row r="810" spans="1:2" x14ac:dyDescent="0.2">
      <c r="A810" s="79">
        <v>88650411</v>
      </c>
      <c r="B810" s="77" t="s">
        <v>2122</v>
      </c>
    </row>
    <row r="811" spans="1:2" x14ac:dyDescent="0.2">
      <c r="A811" s="79">
        <v>88650465</v>
      </c>
      <c r="B811" s="77" t="s">
        <v>2122</v>
      </c>
    </row>
    <row r="812" spans="1:2" x14ac:dyDescent="0.2">
      <c r="A812" s="79">
        <v>88650466</v>
      </c>
      <c r="B812" s="77" t="s">
        <v>2122</v>
      </c>
    </row>
    <row r="813" spans="1:2" x14ac:dyDescent="0.2">
      <c r="A813" s="79">
        <v>88650467</v>
      </c>
      <c r="B813" s="77" t="s">
        <v>2122</v>
      </c>
    </row>
    <row r="814" spans="1:2" x14ac:dyDescent="0.2">
      <c r="A814" s="79">
        <v>88650474</v>
      </c>
      <c r="B814" s="77" t="s">
        <v>2122</v>
      </c>
    </row>
    <row r="815" spans="1:2" x14ac:dyDescent="0.2">
      <c r="A815" s="79">
        <v>88650559</v>
      </c>
      <c r="B815" s="77" t="s">
        <v>2122</v>
      </c>
    </row>
    <row r="816" spans="1:2" x14ac:dyDescent="0.2">
      <c r="A816" s="79">
        <v>88650584</v>
      </c>
      <c r="B816" s="77" t="s">
        <v>2122</v>
      </c>
    </row>
    <row r="817" spans="1:2" x14ac:dyDescent="0.2">
      <c r="A817" s="79">
        <v>88650587</v>
      </c>
      <c r="B817" s="77" t="s">
        <v>2122</v>
      </c>
    </row>
    <row r="818" spans="1:2" x14ac:dyDescent="0.2">
      <c r="A818" s="79">
        <v>88650836</v>
      </c>
      <c r="B818" s="77" t="s">
        <v>2122</v>
      </c>
    </row>
    <row r="819" spans="1:2" x14ac:dyDescent="0.2">
      <c r="A819" s="79">
        <v>88650471</v>
      </c>
      <c r="B819" s="77" t="s">
        <v>2134</v>
      </c>
    </row>
    <row r="820" spans="1:2" x14ac:dyDescent="0.2">
      <c r="A820" s="79">
        <v>88650900</v>
      </c>
      <c r="B820" s="77" t="s">
        <v>2134</v>
      </c>
    </row>
    <row r="821" spans="1:2" x14ac:dyDescent="0.2">
      <c r="A821" s="79">
        <v>88650907</v>
      </c>
      <c r="B821" s="77" t="s">
        <v>2134</v>
      </c>
    </row>
    <row r="822" spans="1:2" x14ac:dyDescent="0.2">
      <c r="A822" s="79">
        <v>88650412</v>
      </c>
      <c r="B822" s="77" t="s">
        <v>2124</v>
      </c>
    </row>
    <row r="823" spans="1:2" x14ac:dyDescent="0.2">
      <c r="A823" s="79">
        <v>88650624</v>
      </c>
      <c r="B823" s="77" t="s">
        <v>2124</v>
      </c>
    </row>
    <row r="824" spans="1:2" x14ac:dyDescent="0.2">
      <c r="A824" s="79">
        <v>88650625</v>
      </c>
      <c r="B824" s="77" t="s">
        <v>2124</v>
      </c>
    </row>
    <row r="825" spans="1:2" x14ac:dyDescent="0.2">
      <c r="A825" s="79">
        <v>88650728</v>
      </c>
      <c r="B825" s="77" t="s">
        <v>2124</v>
      </c>
    </row>
    <row r="826" spans="1:2" x14ac:dyDescent="0.2">
      <c r="A826" s="79">
        <v>88650797</v>
      </c>
      <c r="B826" s="77" t="s">
        <v>2135</v>
      </c>
    </row>
    <row r="827" spans="1:2" x14ac:dyDescent="0.2">
      <c r="A827" s="79">
        <v>88650855</v>
      </c>
      <c r="B827" s="77" t="s">
        <v>2135</v>
      </c>
    </row>
    <row r="828" spans="1:2" x14ac:dyDescent="0.2">
      <c r="A828" s="79">
        <v>88650468</v>
      </c>
      <c r="B828" s="77" t="s">
        <v>2125</v>
      </c>
    </row>
    <row r="829" spans="1:2" x14ac:dyDescent="0.2">
      <c r="A829" s="79">
        <v>88650469</v>
      </c>
      <c r="B829" s="77" t="s">
        <v>2125</v>
      </c>
    </row>
    <row r="830" spans="1:2" x14ac:dyDescent="0.2">
      <c r="A830" s="79">
        <v>88650470</v>
      </c>
      <c r="B830" s="77" t="s">
        <v>2125</v>
      </c>
    </row>
    <row r="831" spans="1:2" x14ac:dyDescent="0.2">
      <c r="A831" s="79">
        <v>88650818</v>
      </c>
      <c r="B831" s="77" t="s">
        <v>2125</v>
      </c>
    </row>
    <row r="832" spans="1:2" x14ac:dyDescent="0.2">
      <c r="A832" s="79">
        <v>88650410</v>
      </c>
      <c r="B832" s="77" t="s">
        <v>2127</v>
      </c>
    </row>
    <row r="833" spans="1:2" x14ac:dyDescent="0.2">
      <c r="A833" s="79">
        <v>88650431</v>
      </c>
      <c r="B833" s="77" t="s">
        <v>2127</v>
      </c>
    </row>
    <row r="834" spans="1:2" x14ac:dyDescent="0.2">
      <c r="A834" s="79">
        <v>88650502</v>
      </c>
      <c r="B834" s="77" t="s">
        <v>2127</v>
      </c>
    </row>
    <row r="835" spans="1:2" x14ac:dyDescent="0.2">
      <c r="A835" s="79">
        <v>88650573</v>
      </c>
      <c r="B835" s="77" t="s">
        <v>2127</v>
      </c>
    </row>
    <row r="836" spans="1:2" x14ac:dyDescent="0.2">
      <c r="A836" s="79">
        <v>88650583</v>
      </c>
      <c r="B836" s="77" t="s">
        <v>2127</v>
      </c>
    </row>
    <row r="837" spans="1:2" x14ac:dyDescent="0.2">
      <c r="A837" s="79">
        <v>88650701</v>
      </c>
      <c r="B837" s="77" t="s">
        <v>2127</v>
      </c>
    </row>
    <row r="838" spans="1:2" x14ac:dyDescent="0.2">
      <c r="A838" s="79">
        <v>88650764</v>
      </c>
      <c r="B838" s="77" t="s">
        <v>2127</v>
      </c>
    </row>
    <row r="839" spans="1:2" x14ac:dyDescent="0.2">
      <c r="A839" s="79">
        <v>88650781</v>
      </c>
      <c r="B839" s="77" t="s">
        <v>2127</v>
      </c>
    </row>
    <row r="840" spans="1:2" x14ac:dyDescent="0.2">
      <c r="A840" s="79">
        <v>88650798</v>
      </c>
      <c r="B840" s="77" t="s">
        <v>2127</v>
      </c>
    </row>
    <row r="841" spans="1:2" x14ac:dyDescent="0.2">
      <c r="A841" s="79">
        <v>88650816</v>
      </c>
      <c r="B841" s="77" t="s">
        <v>2127</v>
      </c>
    </row>
    <row r="842" spans="1:2" x14ac:dyDescent="0.2">
      <c r="A842" s="79">
        <v>88650817</v>
      </c>
      <c r="B842" s="77" t="s">
        <v>2127</v>
      </c>
    </row>
    <row r="843" spans="1:2" x14ac:dyDescent="0.2">
      <c r="A843" s="79">
        <v>88650830</v>
      </c>
      <c r="B843" s="77" t="s">
        <v>2127</v>
      </c>
    </row>
    <row r="844" spans="1:2" x14ac:dyDescent="0.2">
      <c r="A844" s="79">
        <v>88650420</v>
      </c>
      <c r="B844" s="77" t="s">
        <v>2128</v>
      </c>
    </row>
    <row r="845" spans="1:2" x14ac:dyDescent="0.2">
      <c r="A845" s="79">
        <v>88650501</v>
      </c>
      <c r="B845" s="77" t="s">
        <v>2128</v>
      </c>
    </row>
    <row r="846" spans="1:2" x14ac:dyDescent="0.2">
      <c r="A846" s="79">
        <v>88650558</v>
      </c>
      <c r="B846" s="77" t="s">
        <v>2128</v>
      </c>
    </row>
    <row r="847" spans="1:2" x14ac:dyDescent="0.2">
      <c r="A847" s="79">
        <v>88650574</v>
      </c>
      <c r="B847" s="77" t="s">
        <v>2128</v>
      </c>
    </row>
    <row r="848" spans="1:2" x14ac:dyDescent="0.2">
      <c r="A848" s="79">
        <v>88650731</v>
      </c>
      <c r="B848" s="77" t="s">
        <v>2128</v>
      </c>
    </row>
    <row r="849" spans="1:2" x14ac:dyDescent="0.2">
      <c r="A849" s="79">
        <v>88650733</v>
      </c>
      <c r="B849" s="77" t="s">
        <v>2128</v>
      </c>
    </row>
    <row r="850" spans="1:2" x14ac:dyDescent="0.2">
      <c r="A850" s="79">
        <v>88650841</v>
      </c>
      <c r="B850" s="77" t="s">
        <v>2128</v>
      </c>
    </row>
    <row r="851" spans="1:2" x14ac:dyDescent="0.2">
      <c r="A851" s="79">
        <v>88650881</v>
      </c>
      <c r="B851" s="77" t="s">
        <v>2128</v>
      </c>
    </row>
    <row r="852" spans="1:2" x14ac:dyDescent="0.2">
      <c r="A852" s="79">
        <v>88650882</v>
      </c>
      <c r="B852" s="77" t="s">
        <v>2128</v>
      </c>
    </row>
    <row r="853" spans="1:2" x14ac:dyDescent="0.2">
      <c r="A853" s="79">
        <v>88650883</v>
      </c>
      <c r="B853" s="77" t="s">
        <v>2128</v>
      </c>
    </row>
    <row r="854" spans="1:2" x14ac:dyDescent="0.2">
      <c r="A854" s="79">
        <v>88650399</v>
      </c>
      <c r="B854" s="77" t="s">
        <v>2129</v>
      </c>
    </row>
    <row r="855" spans="1:2" x14ac:dyDescent="0.2">
      <c r="A855" s="79">
        <v>88650454</v>
      </c>
      <c r="B855" s="77" t="s">
        <v>2129</v>
      </c>
    </row>
    <row r="856" spans="1:2" x14ac:dyDescent="0.2">
      <c r="A856" s="79">
        <v>88650570</v>
      </c>
      <c r="B856" s="77" t="s">
        <v>2129</v>
      </c>
    </row>
    <row r="857" spans="1:2" x14ac:dyDescent="0.2">
      <c r="A857" s="79">
        <v>88650601</v>
      </c>
      <c r="B857" s="77" t="s">
        <v>2129</v>
      </c>
    </row>
    <row r="858" spans="1:2" x14ac:dyDescent="0.2">
      <c r="A858" s="79">
        <v>88650643</v>
      </c>
      <c r="B858" s="77" t="s">
        <v>2129</v>
      </c>
    </row>
    <row r="859" spans="1:2" x14ac:dyDescent="0.2">
      <c r="A859" s="79">
        <v>88650751</v>
      </c>
      <c r="B859" s="77" t="s">
        <v>2129</v>
      </c>
    </row>
    <row r="860" spans="1:2" x14ac:dyDescent="0.2">
      <c r="A860" s="79">
        <v>88650771</v>
      </c>
      <c r="B860" s="77" t="s">
        <v>2129</v>
      </c>
    </row>
    <row r="861" spans="1:2" x14ac:dyDescent="0.2">
      <c r="A861" s="79">
        <v>88650799</v>
      </c>
      <c r="B861" s="77" t="s">
        <v>2129</v>
      </c>
    </row>
    <row r="862" spans="1:2" x14ac:dyDescent="0.2">
      <c r="A862" s="79">
        <v>88650802</v>
      </c>
      <c r="B862" s="77" t="s">
        <v>2129</v>
      </c>
    </row>
    <row r="863" spans="1:2" x14ac:dyDescent="0.2">
      <c r="A863" s="79">
        <v>88650430</v>
      </c>
      <c r="B863" s="77" t="s">
        <v>2093</v>
      </c>
    </row>
    <row r="864" spans="1:2" x14ac:dyDescent="0.2">
      <c r="A864" s="79">
        <v>88650438</v>
      </c>
      <c r="B864" s="77" t="s">
        <v>2093</v>
      </c>
    </row>
    <row r="865" spans="1:2" x14ac:dyDescent="0.2">
      <c r="A865" s="79">
        <v>88650473</v>
      </c>
      <c r="B865" s="77" t="s">
        <v>2093</v>
      </c>
    </row>
    <row r="866" spans="1:2" x14ac:dyDescent="0.2">
      <c r="A866" s="79">
        <v>88650568</v>
      </c>
      <c r="B866" s="77" t="s">
        <v>2093</v>
      </c>
    </row>
    <row r="867" spans="1:2" x14ac:dyDescent="0.2">
      <c r="A867" s="79">
        <v>88650616</v>
      </c>
      <c r="B867" s="77" t="s">
        <v>2093</v>
      </c>
    </row>
    <row r="868" spans="1:2" x14ac:dyDescent="0.2">
      <c r="A868" s="79">
        <v>88650744</v>
      </c>
      <c r="B868" s="77" t="s">
        <v>2093</v>
      </c>
    </row>
    <row r="869" spans="1:2" x14ac:dyDescent="0.2">
      <c r="A869" s="79">
        <v>88650793</v>
      </c>
      <c r="B869" s="77" t="s">
        <v>2093</v>
      </c>
    </row>
    <row r="870" spans="1:2" x14ac:dyDescent="0.2">
      <c r="A870" s="79">
        <v>88650795</v>
      </c>
      <c r="B870" s="77" t="s">
        <v>2093</v>
      </c>
    </row>
    <row r="871" spans="1:2" x14ac:dyDescent="0.2">
      <c r="A871" s="79">
        <v>88650805</v>
      </c>
      <c r="B871" s="77" t="s">
        <v>2093</v>
      </c>
    </row>
    <row r="872" spans="1:2" x14ac:dyDescent="0.2">
      <c r="A872" s="79">
        <v>88650915</v>
      </c>
      <c r="B872" s="77" t="s">
        <v>2093</v>
      </c>
    </row>
    <row r="873" spans="1:2" x14ac:dyDescent="0.2">
      <c r="A873" s="78">
        <v>88650510</v>
      </c>
      <c r="B873" s="77" t="s">
        <v>2132</v>
      </c>
    </row>
    <row r="874" spans="1:2" x14ac:dyDescent="0.2">
      <c r="A874" s="71">
        <v>88610163</v>
      </c>
      <c r="B874" t="s">
        <v>2136</v>
      </c>
    </row>
    <row r="875" spans="1:2" x14ac:dyDescent="0.2">
      <c r="A875" s="71">
        <v>88610119</v>
      </c>
      <c r="B875" t="s">
        <v>2137</v>
      </c>
    </row>
    <row r="876" spans="1:2" x14ac:dyDescent="0.2">
      <c r="A876" s="71">
        <v>88610284</v>
      </c>
      <c r="B876" t="s">
        <v>2138</v>
      </c>
    </row>
    <row r="877" spans="1:2" x14ac:dyDescent="0.2">
      <c r="A877" s="71">
        <v>88610297</v>
      </c>
      <c r="B877" t="s">
        <v>2138</v>
      </c>
    </row>
    <row r="878" spans="1:2" x14ac:dyDescent="0.2">
      <c r="A878" s="71">
        <v>88610334</v>
      </c>
      <c r="B878" t="s">
        <v>2138</v>
      </c>
    </row>
    <row r="879" spans="1:2" x14ac:dyDescent="0.2">
      <c r="A879" s="71">
        <v>88610624</v>
      </c>
      <c r="B879" t="s">
        <v>2139</v>
      </c>
    </row>
    <row r="880" spans="1:2" x14ac:dyDescent="0.2">
      <c r="A880" s="71">
        <v>88610283</v>
      </c>
      <c r="B880" t="s">
        <v>2140</v>
      </c>
    </row>
    <row r="881" spans="1:2" x14ac:dyDescent="0.2">
      <c r="A881" s="71">
        <v>88610324</v>
      </c>
      <c r="B881" t="s">
        <v>2141</v>
      </c>
    </row>
    <row r="882" spans="1:2" x14ac:dyDescent="0.2">
      <c r="A882" s="71">
        <v>88610475</v>
      </c>
      <c r="B882" t="s">
        <v>2142</v>
      </c>
    </row>
    <row r="883" spans="1:2" x14ac:dyDescent="0.2">
      <c r="A883" s="71">
        <v>88610505</v>
      </c>
      <c r="B883" t="s">
        <v>2143</v>
      </c>
    </row>
    <row r="884" spans="1:2" x14ac:dyDescent="0.2">
      <c r="A884" s="71">
        <v>88610597</v>
      </c>
      <c r="B884" t="s">
        <v>2144</v>
      </c>
    </row>
    <row r="885" spans="1:2" x14ac:dyDescent="0.2">
      <c r="A885" s="71">
        <v>88610251</v>
      </c>
      <c r="B885" t="s">
        <v>2145</v>
      </c>
    </row>
    <row r="886" spans="1:2" x14ac:dyDescent="0.2">
      <c r="A886" s="71">
        <v>88610658</v>
      </c>
      <c r="B886" t="s">
        <v>2146</v>
      </c>
    </row>
    <row r="887" spans="1:2" x14ac:dyDescent="0.2">
      <c r="A887" s="71">
        <v>88610580</v>
      </c>
      <c r="B887" t="s">
        <v>2147</v>
      </c>
    </row>
    <row r="888" spans="1:2" x14ac:dyDescent="0.2">
      <c r="A888" s="71">
        <v>88610529</v>
      </c>
      <c r="B888" t="s">
        <v>2148</v>
      </c>
    </row>
    <row r="889" spans="1:2" x14ac:dyDescent="0.2">
      <c r="A889" s="71">
        <v>88610524</v>
      </c>
      <c r="B889" t="s">
        <v>2149</v>
      </c>
    </row>
    <row r="890" spans="1:2" x14ac:dyDescent="0.2">
      <c r="A890" s="71">
        <v>88610525</v>
      </c>
      <c r="B890" t="s">
        <v>2150</v>
      </c>
    </row>
    <row r="891" spans="1:2" x14ac:dyDescent="0.2">
      <c r="A891" s="71">
        <v>88610175</v>
      </c>
      <c r="B891" t="s">
        <v>2151</v>
      </c>
    </row>
    <row r="892" spans="1:2" x14ac:dyDescent="0.2">
      <c r="A892" s="71">
        <v>88610240</v>
      </c>
      <c r="B892" t="s">
        <v>2151</v>
      </c>
    </row>
    <row r="893" spans="1:2" x14ac:dyDescent="0.2">
      <c r="A893" s="71">
        <v>88610686</v>
      </c>
      <c r="B893" t="s">
        <v>2152</v>
      </c>
    </row>
    <row r="894" spans="1:2" x14ac:dyDescent="0.2">
      <c r="A894" s="71">
        <v>88610584</v>
      </c>
      <c r="B894" t="s">
        <v>2153</v>
      </c>
    </row>
    <row r="895" spans="1:2" x14ac:dyDescent="0.2">
      <c r="A895" s="71">
        <v>88610645</v>
      </c>
      <c r="B895" t="s">
        <v>2154</v>
      </c>
    </row>
    <row r="896" spans="1:2" x14ac:dyDescent="0.2">
      <c r="A896" s="71">
        <v>88610687</v>
      </c>
      <c r="B896" t="s">
        <v>2155</v>
      </c>
    </row>
    <row r="897" spans="1:2" x14ac:dyDescent="0.2">
      <c r="A897" s="71">
        <v>88610594</v>
      </c>
      <c r="B897" t="s">
        <v>2156</v>
      </c>
    </row>
    <row r="898" spans="1:2" x14ac:dyDescent="0.2">
      <c r="A898" s="71">
        <v>88610108</v>
      </c>
      <c r="B898" t="s">
        <v>2157</v>
      </c>
    </row>
    <row r="899" spans="1:2" x14ac:dyDescent="0.2">
      <c r="A899" s="71">
        <v>88610654</v>
      </c>
      <c r="B899" t="s">
        <v>2157</v>
      </c>
    </row>
    <row r="900" spans="1:2" x14ac:dyDescent="0.2">
      <c r="A900" s="71">
        <v>88610706</v>
      </c>
      <c r="B900" t="s">
        <v>2157</v>
      </c>
    </row>
    <row r="901" spans="1:2" x14ac:dyDescent="0.2">
      <c r="A901" s="71">
        <v>88610051</v>
      </c>
      <c r="B901" t="s">
        <v>2158</v>
      </c>
    </row>
    <row r="902" spans="1:2" x14ac:dyDescent="0.2">
      <c r="A902" s="71">
        <v>88610384</v>
      </c>
      <c r="B902" t="s">
        <v>2159</v>
      </c>
    </row>
    <row r="903" spans="1:2" x14ac:dyDescent="0.2">
      <c r="A903" s="71">
        <v>88610626</v>
      </c>
      <c r="B903" t="s">
        <v>2160</v>
      </c>
    </row>
    <row r="904" spans="1:2" x14ac:dyDescent="0.2">
      <c r="A904" s="71">
        <v>88610062</v>
      </c>
      <c r="B904" t="s">
        <v>2161</v>
      </c>
    </row>
    <row r="905" spans="1:2" x14ac:dyDescent="0.2">
      <c r="A905" s="71">
        <v>88610602</v>
      </c>
      <c r="B905" t="s">
        <v>2161</v>
      </c>
    </row>
    <row r="906" spans="1:2" x14ac:dyDescent="0.2">
      <c r="A906" s="71">
        <v>88610395</v>
      </c>
      <c r="B906" t="s">
        <v>2162</v>
      </c>
    </row>
    <row r="907" spans="1:2" x14ac:dyDescent="0.2">
      <c r="A907" s="71">
        <v>88610625</v>
      </c>
      <c r="B907" t="s">
        <v>2162</v>
      </c>
    </row>
    <row r="908" spans="1:2" x14ac:dyDescent="0.2">
      <c r="A908" s="71">
        <v>88610079</v>
      </c>
      <c r="B908" t="s">
        <v>2163</v>
      </c>
    </row>
    <row r="909" spans="1:2" x14ac:dyDescent="0.2">
      <c r="A909" s="71">
        <v>88610520</v>
      </c>
      <c r="B909" t="s">
        <v>2164</v>
      </c>
    </row>
    <row r="910" spans="1:2" x14ac:dyDescent="0.2">
      <c r="A910" s="71">
        <v>88610715</v>
      </c>
      <c r="B910" t="s">
        <v>2164</v>
      </c>
    </row>
    <row r="911" spans="1:2" x14ac:dyDescent="0.2">
      <c r="A911" s="71">
        <v>88610095</v>
      </c>
      <c r="B911" t="s">
        <v>2165</v>
      </c>
    </row>
    <row r="912" spans="1:2" x14ac:dyDescent="0.2">
      <c r="A912" s="71">
        <v>88610714</v>
      </c>
      <c r="B912" t="s">
        <v>2166</v>
      </c>
    </row>
    <row r="913" spans="1:2" x14ac:dyDescent="0.2">
      <c r="A913" s="71">
        <v>88610718</v>
      </c>
      <c r="B913" t="s">
        <v>2167</v>
      </c>
    </row>
    <row r="914" spans="1:2" x14ac:dyDescent="0.2">
      <c r="A914" s="71">
        <v>88610213</v>
      </c>
      <c r="B914" t="s">
        <v>2168</v>
      </c>
    </row>
    <row r="915" spans="1:2" x14ac:dyDescent="0.2">
      <c r="A915" s="71">
        <v>88610363</v>
      </c>
      <c r="B915" t="s">
        <v>2168</v>
      </c>
    </row>
    <row r="916" spans="1:2" x14ac:dyDescent="0.2">
      <c r="A916" s="71">
        <v>88610129</v>
      </c>
      <c r="B916" t="s">
        <v>2169</v>
      </c>
    </row>
    <row r="917" spans="1:2" x14ac:dyDescent="0.2">
      <c r="A917" s="71">
        <v>88610097</v>
      </c>
      <c r="B917" t="s">
        <v>2170</v>
      </c>
    </row>
    <row r="918" spans="1:2" x14ac:dyDescent="0.2">
      <c r="A918" s="71">
        <v>88610446</v>
      </c>
      <c r="B918" t="s">
        <v>2171</v>
      </c>
    </row>
    <row r="919" spans="1:2" x14ac:dyDescent="0.2">
      <c r="A919" s="71">
        <v>88610465</v>
      </c>
      <c r="B919" t="s">
        <v>2172</v>
      </c>
    </row>
    <row r="920" spans="1:2" x14ac:dyDescent="0.2">
      <c r="A920" s="71">
        <v>88610127</v>
      </c>
      <c r="B920" t="s">
        <v>2173</v>
      </c>
    </row>
    <row r="921" spans="1:2" x14ac:dyDescent="0.2">
      <c r="A921" s="71">
        <v>88610675</v>
      </c>
      <c r="B921" t="s">
        <v>2174</v>
      </c>
    </row>
    <row r="922" spans="1:2" x14ac:dyDescent="0.2">
      <c r="A922" s="71">
        <v>88610682</v>
      </c>
      <c r="B922" t="s">
        <v>2174</v>
      </c>
    </row>
    <row r="923" spans="1:2" x14ac:dyDescent="0.2">
      <c r="A923" s="71">
        <v>88610892</v>
      </c>
      <c r="B923" t="s">
        <v>2175</v>
      </c>
    </row>
    <row r="924" spans="1:2" x14ac:dyDescent="0.2">
      <c r="A924" s="71">
        <v>88610321</v>
      </c>
      <c r="B924" t="s">
        <v>2176</v>
      </c>
    </row>
    <row r="925" spans="1:2" x14ac:dyDescent="0.2">
      <c r="A925" s="71">
        <v>88610414</v>
      </c>
      <c r="B925" t="s">
        <v>2176</v>
      </c>
    </row>
    <row r="926" spans="1:2" x14ac:dyDescent="0.2">
      <c r="A926" s="71">
        <v>88610377</v>
      </c>
      <c r="B926" t="s">
        <v>2177</v>
      </c>
    </row>
    <row r="927" spans="1:2" x14ac:dyDescent="0.2">
      <c r="A927" s="71">
        <v>88610379</v>
      </c>
      <c r="B927" t="s">
        <v>2177</v>
      </c>
    </row>
    <row r="928" spans="1:2" x14ac:dyDescent="0.2">
      <c r="A928" s="71">
        <v>88610772</v>
      </c>
      <c r="B928" t="s">
        <v>2178</v>
      </c>
    </row>
    <row r="929" spans="1:2" x14ac:dyDescent="0.2">
      <c r="A929" s="71">
        <v>88610506</v>
      </c>
      <c r="B929" t="s">
        <v>2179</v>
      </c>
    </row>
    <row r="930" spans="1:2" x14ac:dyDescent="0.2">
      <c r="A930" s="71">
        <v>88610742</v>
      </c>
      <c r="B930" t="s">
        <v>2180</v>
      </c>
    </row>
    <row r="931" spans="1:2" x14ac:dyDescent="0.2">
      <c r="A931" s="71">
        <v>88610394</v>
      </c>
      <c r="B931" t="s">
        <v>2181</v>
      </c>
    </row>
    <row r="932" spans="1:2" x14ac:dyDescent="0.2">
      <c r="A932" s="71">
        <v>88610635</v>
      </c>
      <c r="B932" t="s">
        <v>2182</v>
      </c>
    </row>
    <row r="933" spans="1:2" x14ac:dyDescent="0.2">
      <c r="A933" s="71">
        <v>88611722</v>
      </c>
      <c r="B933" t="s">
        <v>2183</v>
      </c>
    </row>
    <row r="934" spans="1:2" x14ac:dyDescent="0.2">
      <c r="A934" s="71">
        <v>88611723</v>
      </c>
      <c r="B934" t="s">
        <v>2184</v>
      </c>
    </row>
    <row r="935" spans="1:2" x14ac:dyDescent="0.2">
      <c r="A935" s="71">
        <v>88611724</v>
      </c>
      <c r="B935" t="s">
        <v>2185</v>
      </c>
    </row>
    <row r="936" spans="1:2" x14ac:dyDescent="0.2">
      <c r="A936" s="71">
        <v>88611725</v>
      </c>
      <c r="B936" t="s">
        <v>2186</v>
      </c>
    </row>
    <row r="937" spans="1:2" x14ac:dyDescent="0.2">
      <c r="A937" s="79">
        <v>88611454</v>
      </c>
      <c r="B937" s="77" t="s">
        <v>2187</v>
      </c>
    </row>
    <row r="938" spans="1:2" x14ac:dyDescent="0.2">
      <c r="A938" s="79">
        <v>88611293</v>
      </c>
      <c r="B938" s="77" t="s">
        <v>2188</v>
      </c>
    </row>
    <row r="939" spans="1:2" x14ac:dyDescent="0.2">
      <c r="A939" s="79">
        <v>88610805</v>
      </c>
      <c r="B939" s="77" t="s">
        <v>2189</v>
      </c>
    </row>
    <row r="940" spans="1:2" x14ac:dyDescent="0.2">
      <c r="A940" s="79">
        <v>88610806</v>
      </c>
      <c r="B940" s="77" t="s">
        <v>1144</v>
      </c>
    </row>
    <row r="941" spans="1:2" x14ac:dyDescent="0.2">
      <c r="A941" s="79">
        <v>88611436</v>
      </c>
      <c r="B941" s="77" t="s">
        <v>1144</v>
      </c>
    </row>
    <row r="942" spans="1:2" x14ac:dyDescent="0.2">
      <c r="A942" s="79">
        <v>88610963</v>
      </c>
      <c r="B942" s="77" t="s">
        <v>2190</v>
      </c>
    </row>
    <row r="943" spans="1:2" x14ac:dyDescent="0.2">
      <c r="A943" s="79">
        <v>88611080</v>
      </c>
      <c r="B943" s="77" t="s">
        <v>2191</v>
      </c>
    </row>
    <row r="944" spans="1:2" x14ac:dyDescent="0.2">
      <c r="A944" s="79">
        <v>88610818</v>
      </c>
      <c r="B944" s="77" t="s">
        <v>1100</v>
      </c>
    </row>
    <row r="945" spans="1:2" x14ac:dyDescent="0.2">
      <c r="A945" s="79">
        <v>88611103</v>
      </c>
      <c r="B945" s="77" t="s">
        <v>1100</v>
      </c>
    </row>
    <row r="946" spans="1:2" x14ac:dyDescent="0.2">
      <c r="A946" s="79">
        <v>88610931</v>
      </c>
      <c r="B946" s="77" t="s">
        <v>2192</v>
      </c>
    </row>
    <row r="947" spans="1:2" x14ac:dyDescent="0.2">
      <c r="A947" s="79">
        <v>88611014</v>
      </c>
      <c r="B947" s="77" t="s">
        <v>2193</v>
      </c>
    </row>
    <row r="948" spans="1:2" x14ac:dyDescent="0.2">
      <c r="A948" s="79">
        <v>88610964</v>
      </c>
      <c r="B948" s="77" t="s">
        <v>2194</v>
      </c>
    </row>
    <row r="949" spans="1:2" x14ac:dyDescent="0.2">
      <c r="A949" s="79">
        <v>88610932</v>
      </c>
      <c r="B949" s="77" t="s">
        <v>2195</v>
      </c>
    </row>
    <row r="950" spans="1:2" x14ac:dyDescent="0.2">
      <c r="A950" s="79">
        <v>88611447</v>
      </c>
      <c r="B950" s="77" t="s">
        <v>2196</v>
      </c>
    </row>
    <row r="951" spans="1:2" x14ac:dyDescent="0.2">
      <c r="A951" s="79">
        <v>88611505</v>
      </c>
      <c r="B951" s="77" t="s">
        <v>2197</v>
      </c>
    </row>
    <row r="952" spans="1:2" x14ac:dyDescent="0.2">
      <c r="A952" s="79">
        <v>88611519</v>
      </c>
      <c r="B952" s="77" t="s">
        <v>2198</v>
      </c>
    </row>
    <row r="953" spans="1:2" x14ac:dyDescent="0.2">
      <c r="A953" s="79">
        <v>88611525</v>
      </c>
      <c r="B953" s="77" t="s">
        <v>2199</v>
      </c>
    </row>
    <row r="954" spans="1:2" x14ac:dyDescent="0.2">
      <c r="A954" s="79">
        <v>88611305</v>
      </c>
      <c r="B954" s="77" t="s">
        <v>2200</v>
      </c>
    </row>
    <row r="955" spans="1:2" x14ac:dyDescent="0.2">
      <c r="A955" s="79">
        <v>88611307</v>
      </c>
      <c r="B955" s="77" t="s">
        <v>2201</v>
      </c>
    </row>
    <row r="956" spans="1:2" x14ac:dyDescent="0.2">
      <c r="A956" s="79">
        <v>88611517</v>
      </c>
      <c r="B956" s="77" t="s">
        <v>2202</v>
      </c>
    </row>
    <row r="957" spans="1:2" x14ac:dyDescent="0.2">
      <c r="A957" s="79">
        <v>88611052</v>
      </c>
      <c r="B957" s="77" t="s">
        <v>2203</v>
      </c>
    </row>
    <row r="958" spans="1:2" x14ac:dyDescent="0.2">
      <c r="A958" s="79">
        <v>88611419</v>
      </c>
      <c r="B958" s="77" t="s">
        <v>2203</v>
      </c>
    </row>
    <row r="959" spans="1:2" x14ac:dyDescent="0.2">
      <c r="A959" s="79">
        <v>88611265</v>
      </c>
      <c r="B959" s="77" t="s">
        <v>2204</v>
      </c>
    </row>
    <row r="960" spans="1:2" x14ac:dyDescent="0.2">
      <c r="A960" s="79">
        <v>88611206</v>
      </c>
      <c r="B960" s="77" t="s">
        <v>2205</v>
      </c>
    </row>
    <row r="961" spans="1:2" x14ac:dyDescent="0.2">
      <c r="A961" s="79">
        <v>88611174</v>
      </c>
      <c r="B961" s="77" t="s">
        <v>2206</v>
      </c>
    </row>
    <row r="962" spans="1:2" x14ac:dyDescent="0.2">
      <c r="A962" s="79">
        <v>88611512</v>
      </c>
      <c r="B962" s="77" t="s">
        <v>2207</v>
      </c>
    </row>
    <row r="963" spans="1:2" x14ac:dyDescent="0.2">
      <c r="A963" s="79">
        <v>88611543</v>
      </c>
      <c r="B963" s="77" t="s">
        <v>2207</v>
      </c>
    </row>
    <row r="964" spans="1:2" x14ac:dyDescent="0.2">
      <c r="A964" s="79">
        <v>88610817</v>
      </c>
      <c r="B964" s="77" t="s">
        <v>1226</v>
      </c>
    </row>
    <row r="965" spans="1:2" x14ac:dyDescent="0.2">
      <c r="A965" s="79">
        <v>88611154</v>
      </c>
      <c r="B965" s="77" t="s">
        <v>2208</v>
      </c>
    </row>
    <row r="966" spans="1:2" x14ac:dyDescent="0.2">
      <c r="A966" s="79">
        <v>88611514</v>
      </c>
      <c r="B966" s="77" t="s">
        <v>2209</v>
      </c>
    </row>
    <row r="967" spans="1:2" x14ac:dyDescent="0.2">
      <c r="A967" s="79">
        <v>88610889</v>
      </c>
      <c r="B967" s="77" t="s">
        <v>2210</v>
      </c>
    </row>
    <row r="968" spans="1:2" x14ac:dyDescent="0.2">
      <c r="A968" s="79">
        <v>88610888</v>
      </c>
      <c r="B968" s="77" t="s">
        <v>2211</v>
      </c>
    </row>
    <row r="969" spans="1:2" x14ac:dyDescent="0.2">
      <c r="A969" s="79">
        <v>88611093</v>
      </c>
      <c r="B969" s="77" t="s">
        <v>2212</v>
      </c>
    </row>
    <row r="970" spans="1:2" x14ac:dyDescent="0.2">
      <c r="A970" s="79">
        <v>88611510</v>
      </c>
      <c r="B970" s="77" t="s">
        <v>1277</v>
      </c>
    </row>
    <row r="971" spans="1:2" x14ac:dyDescent="0.2">
      <c r="A971" s="79">
        <v>88611364</v>
      </c>
      <c r="B971" s="77" t="s">
        <v>1426</v>
      </c>
    </row>
    <row r="972" spans="1:2" x14ac:dyDescent="0.2">
      <c r="A972" s="79">
        <v>88611467</v>
      </c>
      <c r="B972" s="77" t="s">
        <v>2213</v>
      </c>
    </row>
    <row r="973" spans="1:2" x14ac:dyDescent="0.2">
      <c r="A973" s="79">
        <v>88611091</v>
      </c>
      <c r="B973" s="77" t="s">
        <v>2214</v>
      </c>
    </row>
    <row r="974" spans="1:2" x14ac:dyDescent="0.2">
      <c r="A974" s="79">
        <v>88611221</v>
      </c>
      <c r="B974" s="77" t="s">
        <v>2215</v>
      </c>
    </row>
    <row r="975" spans="1:2" x14ac:dyDescent="0.2">
      <c r="A975" s="79">
        <v>88611222</v>
      </c>
      <c r="B975" s="77" t="s">
        <v>2216</v>
      </c>
    </row>
    <row r="976" spans="1:2" x14ac:dyDescent="0.2">
      <c r="A976" s="79">
        <v>88611037</v>
      </c>
      <c r="B976" s="77" t="s">
        <v>2217</v>
      </c>
    </row>
    <row r="977" spans="1:2" x14ac:dyDescent="0.2">
      <c r="A977" s="79">
        <v>88611220</v>
      </c>
      <c r="B977" s="77" t="s">
        <v>2218</v>
      </c>
    </row>
    <row r="978" spans="1:2" x14ac:dyDescent="0.2">
      <c r="A978" s="79">
        <v>88611544</v>
      </c>
      <c r="B978" s="77" t="s">
        <v>1130</v>
      </c>
    </row>
    <row r="979" spans="1:2" x14ac:dyDescent="0.2">
      <c r="A979" s="79">
        <v>88610994</v>
      </c>
      <c r="B979" s="77" t="s">
        <v>1173</v>
      </c>
    </row>
    <row r="980" spans="1:2" x14ac:dyDescent="0.2">
      <c r="A980" s="79">
        <v>88611400</v>
      </c>
      <c r="B980" s="77" t="s">
        <v>2219</v>
      </c>
    </row>
    <row r="981" spans="1:2" x14ac:dyDescent="0.2">
      <c r="A981" s="79">
        <v>88610846</v>
      </c>
      <c r="B981" s="77" t="s">
        <v>1266</v>
      </c>
    </row>
    <row r="982" spans="1:2" x14ac:dyDescent="0.2">
      <c r="A982" s="79">
        <v>88610939</v>
      </c>
      <c r="B982" s="77" t="s">
        <v>1266</v>
      </c>
    </row>
    <row r="983" spans="1:2" x14ac:dyDescent="0.2">
      <c r="A983" s="79">
        <v>88611102</v>
      </c>
      <c r="B983" s="77" t="s">
        <v>1266</v>
      </c>
    </row>
    <row r="984" spans="1:2" x14ac:dyDescent="0.2">
      <c r="A984" s="79">
        <v>88611229</v>
      </c>
      <c r="B984" s="77" t="s">
        <v>1266</v>
      </c>
    </row>
    <row r="985" spans="1:2" x14ac:dyDescent="0.2">
      <c r="A985" s="79">
        <v>88611374</v>
      </c>
      <c r="B985" s="77" t="s">
        <v>1266</v>
      </c>
    </row>
    <row r="986" spans="1:2" x14ac:dyDescent="0.2">
      <c r="A986" s="79">
        <v>88610863</v>
      </c>
      <c r="B986" s="77" t="s">
        <v>1196</v>
      </c>
    </row>
    <row r="987" spans="1:2" x14ac:dyDescent="0.2">
      <c r="A987" s="79">
        <v>88611054</v>
      </c>
      <c r="B987" s="77" t="s">
        <v>1196</v>
      </c>
    </row>
    <row r="988" spans="1:2" x14ac:dyDescent="0.2">
      <c r="A988" s="79">
        <v>88611268</v>
      </c>
      <c r="B988" s="77" t="s">
        <v>1196</v>
      </c>
    </row>
    <row r="989" spans="1:2" x14ac:dyDescent="0.2">
      <c r="A989" s="79">
        <v>88611468</v>
      </c>
      <c r="B989" s="77" t="s">
        <v>2220</v>
      </c>
    </row>
    <row r="990" spans="1:2" x14ac:dyDescent="0.2">
      <c r="A990" s="79">
        <v>88611513</v>
      </c>
      <c r="B990" s="77" t="s">
        <v>2220</v>
      </c>
    </row>
    <row r="991" spans="1:2" x14ac:dyDescent="0.2">
      <c r="A991" s="79">
        <v>88611537</v>
      </c>
      <c r="B991" s="77" t="s">
        <v>2220</v>
      </c>
    </row>
    <row r="992" spans="1:2" x14ac:dyDescent="0.2">
      <c r="A992" s="79">
        <v>88611105</v>
      </c>
      <c r="B992" s="77" t="s">
        <v>1660</v>
      </c>
    </row>
    <row r="993" spans="1:2" x14ac:dyDescent="0.2">
      <c r="A993" s="79">
        <v>88611356</v>
      </c>
      <c r="B993" s="77" t="s">
        <v>2221</v>
      </c>
    </row>
    <row r="994" spans="1:2" x14ac:dyDescent="0.2">
      <c r="A994" s="79">
        <v>88611495</v>
      </c>
      <c r="B994" s="77" t="s">
        <v>2221</v>
      </c>
    </row>
    <row r="995" spans="1:2" x14ac:dyDescent="0.2">
      <c r="A995" s="79">
        <v>88611280</v>
      </c>
      <c r="B995" s="77" t="s">
        <v>2222</v>
      </c>
    </row>
    <row r="996" spans="1:2" x14ac:dyDescent="0.2">
      <c r="A996" s="79">
        <v>88611441</v>
      </c>
      <c r="B996" s="77" t="s">
        <v>2222</v>
      </c>
    </row>
    <row r="997" spans="1:2" x14ac:dyDescent="0.2">
      <c r="A997" s="79">
        <v>88611453</v>
      </c>
      <c r="B997" s="77" t="s">
        <v>2222</v>
      </c>
    </row>
    <row r="998" spans="1:2" x14ac:dyDescent="0.2">
      <c r="A998" s="79">
        <v>88610879</v>
      </c>
      <c r="B998" s="77" t="s">
        <v>1370</v>
      </c>
    </row>
    <row r="999" spans="1:2" x14ac:dyDescent="0.2">
      <c r="A999" s="79">
        <v>88611365</v>
      </c>
      <c r="B999" s="77" t="s">
        <v>1370</v>
      </c>
    </row>
    <row r="1000" spans="1:2" x14ac:dyDescent="0.2">
      <c r="A1000" s="79">
        <v>88611160</v>
      </c>
      <c r="B1000" s="77" t="s">
        <v>2223</v>
      </c>
    </row>
    <row r="1001" spans="1:2" x14ac:dyDescent="0.2">
      <c r="A1001" s="79">
        <v>88611333</v>
      </c>
      <c r="B1001" s="77" t="s">
        <v>2223</v>
      </c>
    </row>
    <row r="1002" spans="1:2" x14ac:dyDescent="0.2">
      <c r="A1002" s="79">
        <v>88611334</v>
      </c>
      <c r="B1002" s="77" t="s">
        <v>2223</v>
      </c>
    </row>
    <row r="1003" spans="1:2" x14ac:dyDescent="0.2">
      <c r="A1003" s="79">
        <v>88610819</v>
      </c>
      <c r="B1003" s="77" t="s">
        <v>2224</v>
      </c>
    </row>
    <row r="1004" spans="1:2" x14ac:dyDescent="0.2">
      <c r="A1004" s="79">
        <v>88611272</v>
      </c>
      <c r="B1004" s="77" t="s">
        <v>2224</v>
      </c>
    </row>
    <row r="1005" spans="1:2" x14ac:dyDescent="0.2">
      <c r="A1005" s="79">
        <v>88611259</v>
      </c>
      <c r="B1005" s="77" t="s">
        <v>2225</v>
      </c>
    </row>
    <row r="1006" spans="1:2" x14ac:dyDescent="0.2">
      <c r="A1006" s="79">
        <v>88611450</v>
      </c>
      <c r="B1006" s="77" t="s">
        <v>2226</v>
      </c>
    </row>
    <row r="1007" spans="1:2" x14ac:dyDescent="0.2">
      <c r="A1007" s="79">
        <v>88611308</v>
      </c>
      <c r="B1007" s="77" t="s">
        <v>1329</v>
      </c>
    </row>
    <row r="1008" spans="1:2" x14ac:dyDescent="0.2">
      <c r="A1008" s="79">
        <v>88611399</v>
      </c>
      <c r="B1008" s="77" t="s">
        <v>2227</v>
      </c>
    </row>
    <row r="1009" spans="1:2" x14ac:dyDescent="0.2">
      <c r="A1009" s="79">
        <v>88611559</v>
      </c>
      <c r="B1009" s="77" t="s">
        <v>2228</v>
      </c>
    </row>
    <row r="1010" spans="1:2" x14ac:dyDescent="0.2">
      <c r="A1010" s="79">
        <v>88611431</v>
      </c>
      <c r="B1010" s="77" t="s">
        <v>2229</v>
      </c>
    </row>
    <row r="1011" spans="1:2" x14ac:dyDescent="0.2">
      <c r="A1011" s="79">
        <v>88610914</v>
      </c>
      <c r="B1011" s="77" t="s">
        <v>2230</v>
      </c>
    </row>
    <row r="1012" spans="1:2" x14ac:dyDescent="0.2">
      <c r="A1012" s="79">
        <v>88611120</v>
      </c>
      <c r="B1012" s="77" t="s">
        <v>2230</v>
      </c>
    </row>
    <row r="1013" spans="1:2" x14ac:dyDescent="0.2">
      <c r="A1013" s="79">
        <v>88611115</v>
      </c>
      <c r="B1013" s="77" t="s">
        <v>1134</v>
      </c>
    </row>
    <row r="1014" spans="1:2" x14ac:dyDescent="0.2">
      <c r="A1014" s="79">
        <v>88611163</v>
      </c>
      <c r="B1014" s="77" t="s">
        <v>1134</v>
      </c>
    </row>
    <row r="1015" spans="1:2" x14ac:dyDescent="0.2">
      <c r="A1015" s="79">
        <v>88610851</v>
      </c>
      <c r="B1015" s="77" t="s">
        <v>1732</v>
      </c>
    </row>
    <row r="1016" spans="1:2" x14ac:dyDescent="0.2">
      <c r="A1016" s="79">
        <v>88610988</v>
      </c>
      <c r="B1016" s="77" t="s">
        <v>1732</v>
      </c>
    </row>
    <row r="1017" spans="1:2" x14ac:dyDescent="0.2">
      <c r="A1017" s="79">
        <v>88611003</v>
      </c>
      <c r="B1017" s="77" t="s">
        <v>1732</v>
      </c>
    </row>
    <row r="1018" spans="1:2" x14ac:dyDescent="0.2">
      <c r="A1018" s="79">
        <v>88611488</v>
      </c>
      <c r="B1018" s="77" t="s">
        <v>1732</v>
      </c>
    </row>
    <row r="1019" spans="1:2" x14ac:dyDescent="0.2">
      <c r="A1019" s="79">
        <v>88611494</v>
      </c>
      <c r="B1019" s="77" t="s">
        <v>2231</v>
      </c>
    </row>
    <row r="1020" spans="1:2" x14ac:dyDescent="0.2">
      <c r="A1020" s="79">
        <v>88611565</v>
      </c>
      <c r="B1020" s="77" t="s">
        <v>2232</v>
      </c>
    </row>
    <row r="1021" spans="1:2" x14ac:dyDescent="0.2">
      <c r="A1021" s="79">
        <v>88610799</v>
      </c>
      <c r="B1021" s="77" t="s">
        <v>2233</v>
      </c>
    </row>
    <row r="1022" spans="1:2" x14ac:dyDescent="0.2">
      <c r="A1022" s="79">
        <v>88611269</v>
      </c>
      <c r="B1022" s="77" t="s">
        <v>2234</v>
      </c>
    </row>
    <row r="1023" spans="1:2" x14ac:dyDescent="0.2">
      <c r="A1023" s="79">
        <v>88611520</v>
      </c>
      <c r="B1023" s="77" t="s">
        <v>2235</v>
      </c>
    </row>
    <row r="1024" spans="1:2" x14ac:dyDescent="0.2">
      <c r="A1024" s="79">
        <v>88611567</v>
      </c>
      <c r="B1024" s="77" t="s">
        <v>2235</v>
      </c>
    </row>
    <row r="1025" spans="1:2" x14ac:dyDescent="0.2">
      <c r="A1025" s="79">
        <v>88611522</v>
      </c>
      <c r="B1025" s="77" t="s">
        <v>2236</v>
      </c>
    </row>
    <row r="1026" spans="1:2" x14ac:dyDescent="0.2">
      <c r="A1026" s="79">
        <v>88611253</v>
      </c>
      <c r="B1026" s="77" t="s">
        <v>2237</v>
      </c>
    </row>
    <row r="1027" spans="1:2" x14ac:dyDescent="0.2">
      <c r="A1027" s="79">
        <v>88610887</v>
      </c>
      <c r="B1027" s="77" t="s">
        <v>1128</v>
      </c>
    </row>
    <row r="1028" spans="1:2" x14ac:dyDescent="0.2">
      <c r="A1028" s="79">
        <v>88611279</v>
      </c>
      <c r="B1028" s="77" t="s">
        <v>1128</v>
      </c>
    </row>
    <row r="1029" spans="1:2" x14ac:dyDescent="0.2">
      <c r="A1029" s="79">
        <v>88611285</v>
      </c>
      <c r="B1029" s="77" t="s">
        <v>1128</v>
      </c>
    </row>
    <row r="1030" spans="1:2" x14ac:dyDescent="0.2">
      <c r="A1030" s="79">
        <v>88611546</v>
      </c>
      <c r="B1030" s="77" t="s">
        <v>1128</v>
      </c>
    </row>
    <row r="1031" spans="1:2" x14ac:dyDescent="0.2">
      <c r="A1031" s="79">
        <v>88610928</v>
      </c>
      <c r="B1031" s="77" t="s">
        <v>1104</v>
      </c>
    </row>
    <row r="1032" spans="1:2" x14ac:dyDescent="0.2">
      <c r="A1032" s="79">
        <v>88611142</v>
      </c>
      <c r="B1032" s="77" t="s">
        <v>1104</v>
      </c>
    </row>
    <row r="1033" spans="1:2" x14ac:dyDescent="0.2">
      <c r="A1033" s="79">
        <v>88611243</v>
      </c>
      <c r="B1033" s="77" t="s">
        <v>1104</v>
      </c>
    </row>
    <row r="1034" spans="1:2" x14ac:dyDescent="0.2">
      <c r="A1034" s="79">
        <v>88611351</v>
      </c>
      <c r="B1034" s="77" t="s">
        <v>1104</v>
      </c>
    </row>
    <row r="1035" spans="1:2" x14ac:dyDescent="0.2">
      <c r="A1035" s="79">
        <v>88611509</v>
      </c>
      <c r="B1035" s="77" t="s">
        <v>1104</v>
      </c>
    </row>
    <row r="1036" spans="1:2" x14ac:dyDescent="0.2">
      <c r="A1036" s="79">
        <v>88610921</v>
      </c>
      <c r="B1036" s="77" t="s">
        <v>2238</v>
      </c>
    </row>
    <row r="1037" spans="1:2" x14ac:dyDescent="0.2">
      <c r="A1037" s="79">
        <v>88611048</v>
      </c>
      <c r="B1037" s="77" t="s">
        <v>2239</v>
      </c>
    </row>
    <row r="1038" spans="1:2" x14ac:dyDescent="0.2">
      <c r="A1038" s="79">
        <v>88611491</v>
      </c>
      <c r="B1038" s="77" t="s">
        <v>2240</v>
      </c>
    </row>
    <row r="1039" spans="1:2" x14ac:dyDescent="0.2">
      <c r="A1039" s="79">
        <v>88610984</v>
      </c>
      <c r="B1039" s="77" t="s">
        <v>2241</v>
      </c>
    </row>
    <row r="1040" spans="1:2" x14ac:dyDescent="0.2">
      <c r="A1040" s="79">
        <v>88611298</v>
      </c>
      <c r="B1040" s="77" t="s">
        <v>2242</v>
      </c>
    </row>
    <row r="1041" spans="1:2" x14ac:dyDescent="0.2">
      <c r="A1041" s="79">
        <v>88610968</v>
      </c>
      <c r="B1041" s="77" t="s">
        <v>2243</v>
      </c>
    </row>
    <row r="1042" spans="1:2" x14ac:dyDescent="0.2">
      <c r="A1042" s="79">
        <v>88610969</v>
      </c>
      <c r="B1042" s="77" t="s">
        <v>2243</v>
      </c>
    </row>
    <row r="1043" spans="1:2" x14ac:dyDescent="0.2">
      <c r="A1043" s="79">
        <v>88611107</v>
      </c>
      <c r="B1043" s="77" t="s">
        <v>1501</v>
      </c>
    </row>
    <row r="1044" spans="1:2" x14ac:dyDescent="0.2">
      <c r="A1044" s="79">
        <v>88611367</v>
      </c>
      <c r="B1044" s="77" t="s">
        <v>1501</v>
      </c>
    </row>
    <row r="1045" spans="1:2" x14ac:dyDescent="0.2">
      <c r="A1045" s="79">
        <v>88611425</v>
      </c>
      <c r="B1045" s="77" t="s">
        <v>1501</v>
      </c>
    </row>
    <row r="1046" spans="1:2" x14ac:dyDescent="0.2">
      <c r="A1046" s="79">
        <v>88611104</v>
      </c>
      <c r="B1046" s="77" t="s">
        <v>1285</v>
      </c>
    </row>
    <row r="1047" spans="1:2" x14ac:dyDescent="0.2">
      <c r="A1047" s="79">
        <v>88611370</v>
      </c>
      <c r="B1047" s="77" t="s">
        <v>1285</v>
      </c>
    </row>
    <row r="1048" spans="1:2" x14ac:dyDescent="0.2">
      <c r="A1048" s="79">
        <v>88611371</v>
      </c>
      <c r="B1048" s="77" t="s">
        <v>1285</v>
      </c>
    </row>
    <row r="1049" spans="1:2" x14ac:dyDescent="0.2">
      <c r="A1049" s="79">
        <v>88611184</v>
      </c>
      <c r="B1049" s="77" t="s">
        <v>2244</v>
      </c>
    </row>
    <row r="1050" spans="1:2" x14ac:dyDescent="0.2">
      <c r="A1050" s="79">
        <v>88611244</v>
      </c>
      <c r="B1050" s="77" t="s">
        <v>2244</v>
      </c>
    </row>
    <row r="1051" spans="1:2" x14ac:dyDescent="0.2">
      <c r="A1051" s="79">
        <v>88610882</v>
      </c>
      <c r="B1051" s="77" t="s">
        <v>2245</v>
      </c>
    </row>
    <row r="1052" spans="1:2" x14ac:dyDescent="0.2">
      <c r="A1052" s="79">
        <v>88610996</v>
      </c>
      <c r="B1052" s="77" t="s">
        <v>2246</v>
      </c>
    </row>
    <row r="1053" spans="1:2" x14ac:dyDescent="0.2">
      <c r="A1053" s="79">
        <v>88610934</v>
      </c>
      <c r="B1053" s="77" t="s">
        <v>1679</v>
      </c>
    </row>
    <row r="1054" spans="1:2" x14ac:dyDescent="0.2">
      <c r="A1054" s="79">
        <v>88611058</v>
      </c>
      <c r="B1054" s="77" t="s">
        <v>2247</v>
      </c>
    </row>
    <row r="1055" spans="1:2" x14ac:dyDescent="0.2">
      <c r="A1055" s="79">
        <v>88611059</v>
      </c>
      <c r="B1055" s="77" t="s">
        <v>2247</v>
      </c>
    </row>
    <row r="1056" spans="1:2" x14ac:dyDescent="0.2">
      <c r="A1056" s="79">
        <v>88610868</v>
      </c>
      <c r="B1056" s="77" t="s">
        <v>2248</v>
      </c>
    </row>
    <row r="1057" spans="1:2" x14ac:dyDescent="0.2">
      <c r="A1057" s="79">
        <v>88611448</v>
      </c>
      <c r="B1057" s="77" t="s">
        <v>2249</v>
      </c>
    </row>
    <row r="1058" spans="1:2" x14ac:dyDescent="0.2">
      <c r="A1058" s="79">
        <v>88611366</v>
      </c>
      <c r="B1058" s="77" t="s">
        <v>1199</v>
      </c>
    </row>
    <row r="1059" spans="1:2" x14ac:dyDescent="0.2">
      <c r="A1059" s="79">
        <v>88611533</v>
      </c>
      <c r="B1059" s="77" t="s">
        <v>1199</v>
      </c>
    </row>
    <row r="1060" spans="1:2" x14ac:dyDescent="0.2">
      <c r="A1060" s="79">
        <v>88611563</v>
      </c>
      <c r="B1060" s="77" t="s">
        <v>2250</v>
      </c>
    </row>
    <row r="1061" spans="1:2" x14ac:dyDescent="0.2">
      <c r="A1061" s="79">
        <v>88611571</v>
      </c>
      <c r="B1061" s="77" t="s">
        <v>2251</v>
      </c>
    </row>
    <row r="1062" spans="1:2" x14ac:dyDescent="0.2">
      <c r="A1062" s="79">
        <v>88611534</v>
      </c>
      <c r="B1062" s="77" t="s">
        <v>1399</v>
      </c>
    </row>
    <row r="1063" spans="1:2" x14ac:dyDescent="0.2">
      <c r="A1063" s="79">
        <v>88611535</v>
      </c>
      <c r="B1063" s="77" t="s">
        <v>2252</v>
      </c>
    </row>
    <row r="1064" spans="1:2" x14ac:dyDescent="0.2">
      <c r="A1064" s="79">
        <v>88611314</v>
      </c>
      <c r="B1064" s="77" t="s">
        <v>2253</v>
      </c>
    </row>
    <row r="1065" spans="1:2" x14ac:dyDescent="0.2">
      <c r="A1065" s="79">
        <v>88611183</v>
      </c>
      <c r="B1065" s="77" t="s">
        <v>2254</v>
      </c>
    </row>
    <row r="1066" spans="1:2" x14ac:dyDescent="0.2">
      <c r="A1066" s="79">
        <v>88611219</v>
      </c>
      <c r="B1066" s="77" t="s">
        <v>2255</v>
      </c>
    </row>
    <row r="1067" spans="1:2" x14ac:dyDescent="0.2">
      <c r="A1067" s="79">
        <v>88611181</v>
      </c>
      <c r="B1067" s="77" t="s">
        <v>2256</v>
      </c>
    </row>
    <row r="1068" spans="1:2" x14ac:dyDescent="0.2">
      <c r="A1068" s="79">
        <v>88611401</v>
      </c>
      <c r="B1068" s="77" t="s">
        <v>2257</v>
      </c>
    </row>
    <row r="1069" spans="1:2" x14ac:dyDescent="0.2">
      <c r="A1069" s="79">
        <v>88610869</v>
      </c>
      <c r="B1069" s="77" t="s">
        <v>1417</v>
      </c>
    </row>
    <row r="1070" spans="1:2" x14ac:dyDescent="0.2">
      <c r="A1070" s="79">
        <v>88611336</v>
      </c>
      <c r="B1070" s="77" t="s">
        <v>1417</v>
      </c>
    </row>
    <row r="1071" spans="1:2" x14ac:dyDescent="0.2">
      <c r="A1071" s="79">
        <v>88611430</v>
      </c>
      <c r="B1071" s="77" t="s">
        <v>1417</v>
      </c>
    </row>
    <row r="1072" spans="1:2" x14ac:dyDescent="0.2">
      <c r="A1072" s="79">
        <v>88611469</v>
      </c>
      <c r="B1072" s="77" t="s">
        <v>2258</v>
      </c>
    </row>
    <row r="1073" spans="1:2" x14ac:dyDescent="0.2">
      <c r="A1073" s="79">
        <v>88611527</v>
      </c>
      <c r="B1073" s="77" t="s">
        <v>2258</v>
      </c>
    </row>
    <row r="1074" spans="1:2" x14ac:dyDescent="0.2">
      <c r="A1074" s="79">
        <v>88611354</v>
      </c>
      <c r="B1074" s="77" t="s">
        <v>1256</v>
      </c>
    </row>
    <row r="1075" spans="1:2" x14ac:dyDescent="0.2">
      <c r="A1075" s="79">
        <v>88611526</v>
      </c>
      <c r="B1075" s="77" t="s">
        <v>2259</v>
      </c>
    </row>
    <row r="1076" spans="1:2" x14ac:dyDescent="0.2">
      <c r="A1076" s="79">
        <v>88610849</v>
      </c>
      <c r="B1076" s="77" t="s">
        <v>2260</v>
      </c>
    </row>
    <row r="1077" spans="1:2" x14ac:dyDescent="0.2">
      <c r="A1077" s="79">
        <v>88611247</v>
      </c>
      <c r="B1077" s="77" t="s">
        <v>1154</v>
      </c>
    </row>
    <row r="1078" spans="1:2" x14ac:dyDescent="0.2">
      <c r="A1078" s="79">
        <v>88611555</v>
      </c>
      <c r="B1078" s="77" t="s">
        <v>2261</v>
      </c>
    </row>
    <row r="1079" spans="1:2" x14ac:dyDescent="0.2">
      <c r="A1079" s="79">
        <v>88611428</v>
      </c>
      <c r="B1079" s="77" t="s">
        <v>2262</v>
      </c>
    </row>
    <row r="1080" spans="1:2" x14ac:dyDescent="0.2">
      <c r="A1080" s="79">
        <v>88611542</v>
      </c>
      <c r="B1080" s="77" t="s">
        <v>1125</v>
      </c>
    </row>
    <row r="1081" spans="1:2" x14ac:dyDescent="0.2">
      <c r="A1081" s="79">
        <v>88611449</v>
      </c>
      <c r="B1081" s="77" t="s">
        <v>2263</v>
      </c>
    </row>
    <row r="1082" spans="1:2" x14ac:dyDescent="0.2">
      <c r="A1082" s="79">
        <v>88611201</v>
      </c>
      <c r="B1082" s="77" t="s">
        <v>2264</v>
      </c>
    </row>
    <row r="1083" spans="1:2" x14ac:dyDescent="0.2">
      <c r="A1083" s="79">
        <v>88611483</v>
      </c>
      <c r="B1083" s="77" t="s">
        <v>2264</v>
      </c>
    </row>
    <row r="1084" spans="1:2" x14ac:dyDescent="0.2">
      <c r="A1084" s="79">
        <v>88611202</v>
      </c>
      <c r="B1084" s="77" t="s">
        <v>2265</v>
      </c>
    </row>
    <row r="1085" spans="1:2" x14ac:dyDescent="0.2">
      <c r="A1085" s="79">
        <v>88611203</v>
      </c>
      <c r="B1085" s="77" t="s">
        <v>2266</v>
      </c>
    </row>
    <row r="1086" spans="1:2" x14ac:dyDescent="0.2">
      <c r="A1086" s="79">
        <v>88610878</v>
      </c>
      <c r="B1086" s="77" t="s">
        <v>1475</v>
      </c>
    </row>
    <row r="1087" spans="1:2" x14ac:dyDescent="0.2">
      <c r="A1087" s="79">
        <v>88611411</v>
      </c>
      <c r="B1087" s="77" t="s">
        <v>1475</v>
      </c>
    </row>
    <row r="1088" spans="1:2" x14ac:dyDescent="0.2">
      <c r="A1088" s="79">
        <v>88611420</v>
      </c>
      <c r="B1088" s="77" t="s">
        <v>1475</v>
      </c>
    </row>
    <row r="1089" spans="1:2" x14ac:dyDescent="0.2">
      <c r="A1089" s="79">
        <v>88611009</v>
      </c>
      <c r="B1089" s="77" t="s">
        <v>2267</v>
      </c>
    </row>
    <row r="1090" spans="1:2" x14ac:dyDescent="0.2">
      <c r="A1090" s="79">
        <v>88611486</v>
      </c>
      <c r="B1090" s="77" t="s">
        <v>2267</v>
      </c>
    </row>
    <row r="1091" spans="1:2" x14ac:dyDescent="0.2">
      <c r="A1091" s="79">
        <v>88611060</v>
      </c>
      <c r="B1091" s="77" t="s">
        <v>1714</v>
      </c>
    </row>
    <row r="1092" spans="1:2" x14ac:dyDescent="0.2">
      <c r="A1092" s="79">
        <v>88611061</v>
      </c>
      <c r="B1092" s="77" t="s">
        <v>1714</v>
      </c>
    </row>
    <row r="1093" spans="1:2" x14ac:dyDescent="0.2">
      <c r="A1093" s="79">
        <v>88610807</v>
      </c>
      <c r="B1093" s="77" t="s">
        <v>2268</v>
      </c>
    </row>
    <row r="1094" spans="1:2" x14ac:dyDescent="0.2">
      <c r="A1094" s="79">
        <v>88611056</v>
      </c>
      <c r="B1094" s="77" t="s">
        <v>2268</v>
      </c>
    </row>
    <row r="1095" spans="1:2" x14ac:dyDescent="0.2">
      <c r="A1095" s="79">
        <v>88611057</v>
      </c>
      <c r="B1095" s="77" t="s">
        <v>2268</v>
      </c>
    </row>
    <row r="1096" spans="1:2" x14ac:dyDescent="0.2">
      <c r="A1096" s="79">
        <v>88611528</v>
      </c>
      <c r="B1096" s="77" t="s">
        <v>2269</v>
      </c>
    </row>
    <row r="1097" spans="1:2" x14ac:dyDescent="0.2">
      <c r="A1097" s="79">
        <v>88611316</v>
      </c>
      <c r="B1097" s="77" t="s">
        <v>1207</v>
      </c>
    </row>
    <row r="1098" spans="1:2" x14ac:dyDescent="0.2">
      <c r="A1098" s="79">
        <v>88611182</v>
      </c>
      <c r="B1098" s="77" t="s">
        <v>2270</v>
      </c>
    </row>
    <row r="1099" spans="1:2" x14ac:dyDescent="0.2">
      <c r="A1099" s="79">
        <v>88611188</v>
      </c>
      <c r="B1099" s="77" t="s">
        <v>2270</v>
      </c>
    </row>
    <row r="1100" spans="1:2" x14ac:dyDescent="0.2">
      <c r="A1100" s="79">
        <v>88610822</v>
      </c>
      <c r="B1100" s="77" t="s">
        <v>2271</v>
      </c>
    </row>
    <row r="1101" spans="1:2" x14ac:dyDescent="0.2">
      <c r="A1101" s="79">
        <v>88610947</v>
      </c>
      <c r="B1101" s="77" t="s">
        <v>2272</v>
      </c>
    </row>
    <row r="1102" spans="1:2" x14ac:dyDescent="0.2">
      <c r="A1102" s="79">
        <v>88611185</v>
      </c>
      <c r="B1102" s="77" t="s">
        <v>2273</v>
      </c>
    </row>
    <row r="1103" spans="1:2" x14ac:dyDescent="0.2">
      <c r="A1103" s="79">
        <v>88611191</v>
      </c>
      <c r="B1103" s="77" t="s">
        <v>2274</v>
      </c>
    </row>
    <row r="1104" spans="1:2" x14ac:dyDescent="0.2">
      <c r="A1104" s="79">
        <v>88610858</v>
      </c>
      <c r="B1104" s="77" t="s">
        <v>2275</v>
      </c>
    </row>
    <row r="1105" spans="1:2" x14ac:dyDescent="0.2">
      <c r="A1105" s="79">
        <v>88610861</v>
      </c>
      <c r="B1105" s="77" t="s">
        <v>2276</v>
      </c>
    </row>
    <row r="1106" spans="1:2" x14ac:dyDescent="0.2">
      <c r="A1106" s="79">
        <v>88610950</v>
      </c>
      <c r="B1106" s="77" t="s">
        <v>2277</v>
      </c>
    </row>
    <row r="1107" spans="1:2" x14ac:dyDescent="0.2">
      <c r="A1107" s="79">
        <v>88610937</v>
      </c>
      <c r="B1107" s="77" t="s">
        <v>2278</v>
      </c>
    </row>
    <row r="1108" spans="1:2" x14ac:dyDescent="0.2">
      <c r="A1108" s="79">
        <v>88611286</v>
      </c>
      <c r="B1108" s="77" t="s">
        <v>2279</v>
      </c>
    </row>
    <row r="1109" spans="1:2" x14ac:dyDescent="0.2">
      <c r="A1109" s="79">
        <v>88611149</v>
      </c>
      <c r="B1109" s="77" t="s">
        <v>2280</v>
      </c>
    </row>
    <row r="1110" spans="1:2" x14ac:dyDescent="0.2">
      <c r="A1110" s="79">
        <v>88611383</v>
      </c>
      <c r="B1110" s="77" t="s">
        <v>2281</v>
      </c>
    </row>
    <row r="1111" spans="1:2" x14ac:dyDescent="0.2">
      <c r="A1111" s="79">
        <v>88611346</v>
      </c>
      <c r="B1111" s="77" t="s">
        <v>2282</v>
      </c>
    </row>
    <row r="1112" spans="1:2" x14ac:dyDescent="0.2">
      <c r="A1112" s="79">
        <v>88611323</v>
      </c>
      <c r="B1112" s="77" t="s">
        <v>2283</v>
      </c>
    </row>
    <row r="1113" spans="1:2" x14ac:dyDescent="0.2">
      <c r="A1113" s="79">
        <v>88611322</v>
      </c>
      <c r="B1113" s="77" t="s">
        <v>2284</v>
      </c>
    </row>
    <row r="1114" spans="1:2" x14ac:dyDescent="0.2">
      <c r="A1114" s="79">
        <v>88611409</v>
      </c>
      <c r="B1114" s="77" t="s">
        <v>2285</v>
      </c>
    </row>
    <row r="1115" spans="1:2" x14ac:dyDescent="0.2">
      <c r="A1115" s="79">
        <v>88611410</v>
      </c>
      <c r="B1115" s="77" t="s">
        <v>2286</v>
      </c>
    </row>
    <row r="1116" spans="1:2" x14ac:dyDescent="0.2">
      <c r="A1116" s="79">
        <v>88611214</v>
      </c>
      <c r="B1116" s="77" t="s">
        <v>1674</v>
      </c>
    </row>
    <row r="1117" spans="1:2" x14ac:dyDescent="0.2">
      <c r="A1117" s="79">
        <v>88611213</v>
      </c>
      <c r="B1117" s="77" t="s">
        <v>2287</v>
      </c>
    </row>
    <row r="1118" spans="1:2" x14ac:dyDescent="0.2">
      <c r="A1118" s="79">
        <v>88611034</v>
      </c>
      <c r="B1118" s="77" t="s">
        <v>2288</v>
      </c>
    </row>
    <row r="1119" spans="1:2" x14ac:dyDescent="0.2">
      <c r="A1119" s="79">
        <v>88610962</v>
      </c>
      <c r="B1119" s="77" t="s">
        <v>2289</v>
      </c>
    </row>
    <row r="1120" spans="1:2" x14ac:dyDescent="0.2">
      <c r="A1120" s="79">
        <v>88611124</v>
      </c>
      <c r="B1120" s="77" t="s">
        <v>2290</v>
      </c>
    </row>
    <row r="1121" spans="1:2" x14ac:dyDescent="0.2">
      <c r="A1121" s="79">
        <v>88611228</v>
      </c>
      <c r="B1121" s="77" t="s">
        <v>2291</v>
      </c>
    </row>
    <row r="1122" spans="1:2" x14ac:dyDescent="0.2">
      <c r="A1122" s="79">
        <v>88611303</v>
      </c>
      <c r="B1122" s="77" t="s">
        <v>1354</v>
      </c>
    </row>
    <row r="1123" spans="1:2" x14ac:dyDescent="0.2">
      <c r="A1123" s="79">
        <v>88611504</v>
      </c>
      <c r="B1123" s="77" t="s">
        <v>1354</v>
      </c>
    </row>
    <row r="1124" spans="1:2" x14ac:dyDescent="0.2">
      <c r="A1124" s="79">
        <v>88611455</v>
      </c>
      <c r="B1124" s="77" t="s">
        <v>2292</v>
      </c>
    </row>
    <row r="1125" spans="1:2" x14ac:dyDescent="0.2">
      <c r="A1125" s="79">
        <v>88611153</v>
      </c>
      <c r="B1125" s="77" t="s">
        <v>2293</v>
      </c>
    </row>
    <row r="1126" spans="1:2" x14ac:dyDescent="0.2">
      <c r="A1126" s="79">
        <v>88611055</v>
      </c>
      <c r="B1126" s="77" t="s">
        <v>2294</v>
      </c>
    </row>
    <row r="1127" spans="1:2" x14ac:dyDescent="0.2">
      <c r="A1127" s="79">
        <v>88610967</v>
      </c>
      <c r="B1127" s="77" t="s">
        <v>1649</v>
      </c>
    </row>
    <row r="1128" spans="1:2" x14ac:dyDescent="0.2">
      <c r="A1128" s="79">
        <v>88610993</v>
      </c>
      <c r="B1128" s="77" t="s">
        <v>1649</v>
      </c>
    </row>
    <row r="1129" spans="1:2" x14ac:dyDescent="0.2">
      <c r="A1129" s="79">
        <v>88611207</v>
      </c>
      <c r="B1129" s="77" t="s">
        <v>1258</v>
      </c>
    </row>
    <row r="1130" spans="1:2" x14ac:dyDescent="0.2">
      <c r="A1130" s="79">
        <v>88611111</v>
      </c>
      <c r="B1130" s="77" t="s">
        <v>2295</v>
      </c>
    </row>
    <row r="1131" spans="1:2" x14ac:dyDescent="0.2">
      <c r="A1131" s="79">
        <v>88611134</v>
      </c>
      <c r="B1131" s="77" t="s">
        <v>2295</v>
      </c>
    </row>
    <row r="1132" spans="1:2" x14ac:dyDescent="0.2">
      <c r="A1132" s="79">
        <v>88611408</v>
      </c>
      <c r="B1132" s="77" t="s">
        <v>2296</v>
      </c>
    </row>
    <row r="1133" spans="1:2" x14ac:dyDescent="0.2">
      <c r="A1133" s="79">
        <v>88611572</v>
      </c>
      <c r="B1133" s="77" t="s">
        <v>2297</v>
      </c>
    </row>
    <row r="1134" spans="1:2" x14ac:dyDescent="0.2">
      <c r="A1134" s="79">
        <v>88611016</v>
      </c>
      <c r="B1134" s="77" t="s">
        <v>2298</v>
      </c>
    </row>
    <row r="1135" spans="1:2" x14ac:dyDescent="0.2">
      <c r="A1135" s="79">
        <v>88611573</v>
      </c>
      <c r="B1135" s="77" t="s">
        <v>2299</v>
      </c>
    </row>
    <row r="1136" spans="1:2" x14ac:dyDescent="0.2">
      <c r="A1136" s="79">
        <v>88610825</v>
      </c>
      <c r="B1136" s="77" t="s">
        <v>1363</v>
      </c>
    </row>
    <row r="1137" spans="1:2" x14ac:dyDescent="0.2">
      <c r="A1137" s="79">
        <v>88610855</v>
      </c>
      <c r="B1137" s="77" t="s">
        <v>1363</v>
      </c>
    </row>
    <row r="1138" spans="1:2" x14ac:dyDescent="0.2">
      <c r="A1138" s="79">
        <v>88610910</v>
      </c>
      <c r="B1138" s="77" t="s">
        <v>1363</v>
      </c>
    </row>
    <row r="1139" spans="1:2" x14ac:dyDescent="0.2">
      <c r="A1139" s="79">
        <v>88611025</v>
      </c>
      <c r="B1139" s="77" t="s">
        <v>1363</v>
      </c>
    </row>
    <row r="1140" spans="1:2" x14ac:dyDescent="0.2">
      <c r="A1140" s="79">
        <v>88611070</v>
      </c>
      <c r="B1140" s="77" t="s">
        <v>1363</v>
      </c>
    </row>
    <row r="1141" spans="1:2" x14ac:dyDescent="0.2">
      <c r="A1141" s="79">
        <v>88611270</v>
      </c>
      <c r="B1141" s="77" t="s">
        <v>1363</v>
      </c>
    </row>
    <row r="1142" spans="1:2" x14ac:dyDescent="0.2">
      <c r="A1142" s="79">
        <v>88611291</v>
      </c>
      <c r="B1142" s="77" t="s">
        <v>1363</v>
      </c>
    </row>
    <row r="1143" spans="1:2" x14ac:dyDescent="0.2">
      <c r="A1143" s="79">
        <v>88611306</v>
      </c>
      <c r="B1143" s="77" t="s">
        <v>1363</v>
      </c>
    </row>
    <row r="1144" spans="1:2" x14ac:dyDescent="0.2">
      <c r="A1144" s="79">
        <v>88610866</v>
      </c>
      <c r="B1144" s="77" t="s">
        <v>1382</v>
      </c>
    </row>
    <row r="1145" spans="1:2" x14ac:dyDescent="0.2">
      <c r="A1145" s="79">
        <v>88611028</v>
      </c>
      <c r="B1145" s="77" t="s">
        <v>1382</v>
      </c>
    </row>
    <row r="1146" spans="1:2" x14ac:dyDescent="0.2">
      <c r="A1146" s="79">
        <v>88611208</v>
      </c>
      <c r="B1146" s="77" t="s">
        <v>1382</v>
      </c>
    </row>
    <row r="1147" spans="1:2" x14ac:dyDescent="0.2">
      <c r="A1147" s="79">
        <v>88611267</v>
      </c>
      <c r="B1147" s="77" t="s">
        <v>1382</v>
      </c>
    </row>
    <row r="1148" spans="1:2" x14ac:dyDescent="0.2">
      <c r="A1148" s="79">
        <v>88611294</v>
      </c>
      <c r="B1148" s="77" t="s">
        <v>1382</v>
      </c>
    </row>
    <row r="1149" spans="1:2" x14ac:dyDescent="0.2">
      <c r="A1149" s="79">
        <v>88611302</v>
      </c>
      <c r="B1149" s="77" t="s">
        <v>1382</v>
      </c>
    </row>
    <row r="1150" spans="1:2" x14ac:dyDescent="0.2">
      <c r="A1150" s="79">
        <v>88610930</v>
      </c>
      <c r="B1150" s="77" t="s">
        <v>2300</v>
      </c>
    </row>
    <row r="1151" spans="1:2" x14ac:dyDescent="0.2">
      <c r="A1151" s="79">
        <v>88611262</v>
      </c>
      <c r="B1151" s="77" t="s">
        <v>1619</v>
      </c>
    </row>
    <row r="1152" spans="1:2" x14ac:dyDescent="0.2">
      <c r="A1152" s="79">
        <v>88611066</v>
      </c>
      <c r="B1152" s="77" t="s">
        <v>2301</v>
      </c>
    </row>
    <row r="1153" spans="1:2" x14ac:dyDescent="0.2">
      <c r="A1153" s="79">
        <v>88611357</v>
      </c>
      <c r="B1153" s="77" t="s">
        <v>2302</v>
      </c>
    </row>
    <row r="1154" spans="1:2" x14ac:dyDescent="0.2">
      <c r="A1154" s="79">
        <v>88611033</v>
      </c>
      <c r="B1154" s="77" t="s">
        <v>2303</v>
      </c>
    </row>
    <row r="1155" spans="1:2" x14ac:dyDescent="0.2">
      <c r="A1155" s="79">
        <v>88611074</v>
      </c>
      <c r="B1155" s="77" t="s">
        <v>2303</v>
      </c>
    </row>
    <row r="1156" spans="1:2" x14ac:dyDescent="0.2">
      <c r="A1156" s="79">
        <v>88611133</v>
      </c>
      <c r="B1156" s="77" t="s">
        <v>2304</v>
      </c>
    </row>
    <row r="1157" spans="1:2" x14ac:dyDescent="0.2">
      <c r="A1157" s="79">
        <v>88611204</v>
      </c>
      <c r="B1157" s="77" t="s">
        <v>2304</v>
      </c>
    </row>
    <row r="1158" spans="1:2" x14ac:dyDescent="0.2">
      <c r="A1158" s="79">
        <v>88611482</v>
      </c>
      <c r="B1158" s="77" t="s">
        <v>1358</v>
      </c>
    </row>
    <row r="1159" spans="1:2" x14ac:dyDescent="0.2">
      <c r="A1159" s="79">
        <v>88610872</v>
      </c>
      <c r="B1159" s="77" t="s">
        <v>1551</v>
      </c>
    </row>
    <row r="1160" spans="1:2" x14ac:dyDescent="0.2">
      <c r="A1160" s="79">
        <v>88610960</v>
      </c>
      <c r="B1160" s="77" t="s">
        <v>1551</v>
      </c>
    </row>
    <row r="1161" spans="1:2" x14ac:dyDescent="0.2">
      <c r="A1161" s="79">
        <v>88611477</v>
      </c>
      <c r="B1161" s="77" t="s">
        <v>1551</v>
      </c>
    </row>
    <row r="1162" spans="1:2" x14ac:dyDescent="0.2">
      <c r="A1162" s="79">
        <v>88611049</v>
      </c>
      <c r="B1162" s="77" t="s">
        <v>2305</v>
      </c>
    </row>
    <row r="1163" spans="1:2" x14ac:dyDescent="0.2">
      <c r="A1163" s="79">
        <v>88610949</v>
      </c>
      <c r="B1163" s="77" t="s">
        <v>1372</v>
      </c>
    </row>
    <row r="1164" spans="1:2" x14ac:dyDescent="0.2">
      <c r="A1164" s="79">
        <v>88611119</v>
      </c>
      <c r="B1164" s="77" t="s">
        <v>1372</v>
      </c>
    </row>
    <row r="1165" spans="1:2" x14ac:dyDescent="0.2">
      <c r="A1165" s="79">
        <v>88611299</v>
      </c>
      <c r="B1165" s="77" t="s">
        <v>1372</v>
      </c>
    </row>
    <row r="1166" spans="1:2" x14ac:dyDescent="0.2">
      <c r="A1166" s="79">
        <v>88611484</v>
      </c>
      <c r="B1166" s="77" t="s">
        <v>1372</v>
      </c>
    </row>
    <row r="1167" spans="1:2" x14ac:dyDescent="0.2">
      <c r="A1167" s="79">
        <v>88611211</v>
      </c>
      <c r="B1167" s="77" t="s">
        <v>1344</v>
      </c>
    </row>
    <row r="1168" spans="1:2" x14ac:dyDescent="0.2">
      <c r="A1168" s="79">
        <v>88611329</v>
      </c>
      <c r="B1168" s="77" t="s">
        <v>1344</v>
      </c>
    </row>
    <row r="1169" spans="1:2" x14ac:dyDescent="0.2">
      <c r="A1169" s="79">
        <v>88611422</v>
      </c>
      <c r="B1169" s="77" t="s">
        <v>1344</v>
      </c>
    </row>
    <row r="1170" spans="1:2" x14ac:dyDescent="0.2">
      <c r="A1170" s="79">
        <v>88610864</v>
      </c>
      <c r="B1170" s="77" t="s">
        <v>1147</v>
      </c>
    </row>
    <row r="1171" spans="1:2" x14ac:dyDescent="0.2">
      <c r="A1171" s="79">
        <v>88610873</v>
      </c>
      <c r="B1171" s="77" t="s">
        <v>1147</v>
      </c>
    </row>
    <row r="1172" spans="1:2" x14ac:dyDescent="0.2">
      <c r="A1172" s="79">
        <v>88611393</v>
      </c>
      <c r="B1172" s="77" t="s">
        <v>1147</v>
      </c>
    </row>
    <row r="1173" spans="1:2" x14ac:dyDescent="0.2">
      <c r="A1173" s="79">
        <v>88611404</v>
      </c>
      <c r="B1173" s="77" t="s">
        <v>1147</v>
      </c>
    </row>
    <row r="1174" spans="1:2" x14ac:dyDescent="0.2">
      <c r="A1174" s="79">
        <v>88611131</v>
      </c>
      <c r="B1174" s="77" t="s">
        <v>2306</v>
      </c>
    </row>
    <row r="1175" spans="1:2" x14ac:dyDescent="0.2">
      <c r="A1175" s="79">
        <v>88611159</v>
      </c>
      <c r="B1175" s="77" t="s">
        <v>2307</v>
      </c>
    </row>
    <row r="1176" spans="1:2" x14ac:dyDescent="0.2">
      <c r="A1176" s="79">
        <v>88610800</v>
      </c>
      <c r="B1176" s="77" t="s">
        <v>1152</v>
      </c>
    </row>
    <row r="1177" spans="1:2" x14ac:dyDescent="0.2">
      <c r="A1177" s="79">
        <v>88611257</v>
      </c>
      <c r="B1177" s="77" t="s">
        <v>1152</v>
      </c>
    </row>
    <row r="1178" spans="1:2" x14ac:dyDescent="0.2">
      <c r="A1178" s="79">
        <v>88611284</v>
      </c>
      <c r="B1178" s="77" t="s">
        <v>1236</v>
      </c>
    </row>
    <row r="1179" spans="1:2" x14ac:dyDescent="0.2">
      <c r="A1179" s="79">
        <v>88611545</v>
      </c>
      <c r="B1179" s="77" t="s">
        <v>1236</v>
      </c>
    </row>
    <row r="1180" spans="1:2" x14ac:dyDescent="0.2">
      <c r="A1180" s="79">
        <v>88610883</v>
      </c>
      <c r="B1180" s="77" t="s">
        <v>2308</v>
      </c>
    </row>
    <row r="1181" spans="1:2" x14ac:dyDescent="0.2">
      <c r="A1181" s="79">
        <v>88611340</v>
      </c>
      <c r="B1181" s="77" t="s">
        <v>2308</v>
      </c>
    </row>
    <row r="1182" spans="1:2" x14ac:dyDescent="0.2">
      <c r="A1182" s="79">
        <v>88611090</v>
      </c>
      <c r="B1182" s="77" t="s">
        <v>1303</v>
      </c>
    </row>
    <row r="1183" spans="1:2" x14ac:dyDescent="0.2">
      <c r="A1183" s="79">
        <v>88610886</v>
      </c>
      <c r="B1183" s="77" t="s">
        <v>1380</v>
      </c>
    </row>
    <row r="1184" spans="1:2" x14ac:dyDescent="0.2">
      <c r="A1184" s="79">
        <v>88611200</v>
      </c>
      <c r="B1184" s="77" t="s">
        <v>1380</v>
      </c>
    </row>
    <row r="1185" spans="1:2" x14ac:dyDescent="0.2">
      <c r="A1185" s="79">
        <v>88611241</v>
      </c>
      <c r="B1185" s="77" t="s">
        <v>1380</v>
      </c>
    </row>
    <row r="1186" spans="1:2" x14ac:dyDescent="0.2">
      <c r="A1186" s="79">
        <v>88611508</v>
      </c>
      <c r="B1186" s="77" t="s">
        <v>1380</v>
      </c>
    </row>
    <row r="1187" spans="1:2" x14ac:dyDescent="0.2">
      <c r="A1187" s="79">
        <v>88611205</v>
      </c>
      <c r="B1187" s="77" t="s">
        <v>2309</v>
      </c>
    </row>
    <row r="1188" spans="1:2" x14ac:dyDescent="0.2">
      <c r="A1188" s="79">
        <v>88611209</v>
      </c>
      <c r="B1188" s="77" t="s">
        <v>2309</v>
      </c>
    </row>
    <row r="1189" spans="1:2" x14ac:dyDescent="0.2">
      <c r="A1189" s="79">
        <v>88611372</v>
      </c>
      <c r="B1189" s="77" t="s">
        <v>2310</v>
      </c>
    </row>
    <row r="1190" spans="1:2" x14ac:dyDescent="0.2">
      <c r="A1190" s="79">
        <v>88611289</v>
      </c>
      <c r="B1190" s="77" t="s">
        <v>1592</v>
      </c>
    </row>
    <row r="1191" spans="1:2" x14ac:dyDescent="0.2">
      <c r="A1191" s="79">
        <v>88611531</v>
      </c>
      <c r="B1191" s="77" t="s">
        <v>1592</v>
      </c>
    </row>
    <row r="1192" spans="1:2" x14ac:dyDescent="0.2">
      <c r="A1192" s="79">
        <v>88611215</v>
      </c>
      <c r="B1192" s="77" t="s">
        <v>1390</v>
      </c>
    </row>
    <row r="1193" spans="1:2" x14ac:dyDescent="0.2">
      <c r="A1193" s="79">
        <v>88611288</v>
      </c>
      <c r="B1193" s="77" t="s">
        <v>2311</v>
      </c>
    </row>
    <row r="1194" spans="1:2" x14ac:dyDescent="0.2">
      <c r="A1194" s="79">
        <v>88611403</v>
      </c>
      <c r="B1194" s="77" t="s">
        <v>2312</v>
      </c>
    </row>
    <row r="1195" spans="1:2" x14ac:dyDescent="0.2">
      <c r="A1195" s="79">
        <v>88611515</v>
      </c>
      <c r="B1195" s="77" t="s">
        <v>2313</v>
      </c>
    </row>
    <row r="1196" spans="1:2" x14ac:dyDescent="0.2">
      <c r="A1196" s="79">
        <v>88610961</v>
      </c>
      <c r="B1196" s="77" t="s">
        <v>2314</v>
      </c>
    </row>
    <row r="1197" spans="1:2" x14ac:dyDescent="0.2">
      <c r="A1197" s="79">
        <v>88611096</v>
      </c>
      <c r="B1197" s="77" t="s">
        <v>2314</v>
      </c>
    </row>
    <row r="1198" spans="1:2" x14ac:dyDescent="0.2">
      <c r="A1198" s="79">
        <v>88610808</v>
      </c>
      <c r="B1198" s="77" t="s">
        <v>2315</v>
      </c>
    </row>
    <row r="1199" spans="1:2" x14ac:dyDescent="0.2">
      <c r="A1199" s="79">
        <v>88611110</v>
      </c>
      <c r="B1199" s="77" t="s">
        <v>2316</v>
      </c>
    </row>
    <row r="1200" spans="1:2" x14ac:dyDescent="0.2">
      <c r="A1200" s="79">
        <v>88611456</v>
      </c>
      <c r="B1200" s="77" t="s">
        <v>2317</v>
      </c>
    </row>
    <row r="1201" spans="1:2" x14ac:dyDescent="0.2">
      <c r="A1201" s="79">
        <v>88611002</v>
      </c>
      <c r="B1201" s="77" t="s">
        <v>1452</v>
      </c>
    </row>
    <row r="1202" spans="1:2" x14ac:dyDescent="0.2">
      <c r="A1202" s="79">
        <v>88611348</v>
      </c>
      <c r="B1202" s="77" t="s">
        <v>2318</v>
      </c>
    </row>
    <row r="1203" spans="1:2" x14ac:dyDescent="0.2">
      <c r="A1203" s="79">
        <v>88611442</v>
      </c>
      <c r="B1203" s="77" t="s">
        <v>2318</v>
      </c>
    </row>
    <row r="1204" spans="1:2" x14ac:dyDescent="0.2">
      <c r="A1204" s="79">
        <v>88611135</v>
      </c>
      <c r="B1204" s="77" t="s">
        <v>2319</v>
      </c>
    </row>
    <row r="1205" spans="1:2" x14ac:dyDescent="0.2">
      <c r="A1205" s="79">
        <v>88611024</v>
      </c>
      <c r="B1205" s="77" t="s">
        <v>2320</v>
      </c>
    </row>
    <row r="1206" spans="1:2" x14ac:dyDescent="0.2">
      <c r="A1206" s="79">
        <v>88610933</v>
      </c>
      <c r="B1206" s="77" t="s">
        <v>2321</v>
      </c>
    </row>
    <row r="1207" spans="1:2" x14ac:dyDescent="0.2">
      <c r="A1207" s="79">
        <v>88610951</v>
      </c>
      <c r="B1207" s="77" t="s">
        <v>2321</v>
      </c>
    </row>
    <row r="1208" spans="1:2" x14ac:dyDescent="0.2">
      <c r="A1208" s="79">
        <v>88611020</v>
      </c>
      <c r="B1208" s="77" t="s">
        <v>2322</v>
      </c>
    </row>
    <row r="1209" spans="1:2" x14ac:dyDescent="0.2">
      <c r="A1209" s="79">
        <v>88610954</v>
      </c>
      <c r="B1209" s="77" t="s">
        <v>2323</v>
      </c>
    </row>
    <row r="1210" spans="1:2" x14ac:dyDescent="0.2">
      <c r="A1210" s="79">
        <v>88610821</v>
      </c>
      <c r="B1210" s="77" t="s">
        <v>2324</v>
      </c>
    </row>
    <row r="1211" spans="1:2" x14ac:dyDescent="0.2">
      <c r="A1211" s="79">
        <v>88611417</v>
      </c>
      <c r="B1211" s="77" t="s">
        <v>2325</v>
      </c>
    </row>
    <row r="1212" spans="1:2" x14ac:dyDescent="0.2">
      <c r="A1212" s="79">
        <v>88610916</v>
      </c>
      <c r="B1212" s="77" t="s">
        <v>2326</v>
      </c>
    </row>
    <row r="1213" spans="1:2" x14ac:dyDescent="0.2">
      <c r="A1213" s="79">
        <v>88611465</v>
      </c>
      <c r="B1213" s="77" t="s">
        <v>2327</v>
      </c>
    </row>
    <row r="1214" spans="1:2" x14ac:dyDescent="0.2">
      <c r="A1214" s="79">
        <v>88610946</v>
      </c>
      <c r="B1214" s="77" t="s">
        <v>2328</v>
      </c>
    </row>
    <row r="1215" spans="1:2" x14ac:dyDescent="0.2">
      <c r="A1215" s="79">
        <v>88611466</v>
      </c>
      <c r="B1215" s="77" t="s">
        <v>2329</v>
      </c>
    </row>
    <row r="1216" spans="1:2" x14ac:dyDescent="0.2">
      <c r="A1216" s="79">
        <v>88610867</v>
      </c>
      <c r="B1216" s="77" t="s">
        <v>2330</v>
      </c>
    </row>
    <row r="1217" spans="1:2" x14ac:dyDescent="0.2">
      <c r="A1217" s="79">
        <v>88611077</v>
      </c>
      <c r="B1217" s="77" t="s">
        <v>1703</v>
      </c>
    </row>
    <row r="1218" spans="1:2" x14ac:dyDescent="0.2">
      <c r="A1218" s="79">
        <v>88611116</v>
      </c>
      <c r="B1218" s="77" t="s">
        <v>1703</v>
      </c>
    </row>
    <row r="1219" spans="1:2" x14ac:dyDescent="0.2">
      <c r="A1219" s="79">
        <v>88611145</v>
      </c>
      <c r="B1219" s="77" t="s">
        <v>1703</v>
      </c>
    </row>
    <row r="1220" spans="1:2" x14ac:dyDescent="0.2">
      <c r="A1220" s="79">
        <v>88611218</v>
      </c>
      <c r="B1220" s="77" t="s">
        <v>1703</v>
      </c>
    </row>
    <row r="1221" spans="1:2" x14ac:dyDescent="0.2">
      <c r="A1221" s="79">
        <v>88611223</v>
      </c>
      <c r="B1221" s="77" t="s">
        <v>1703</v>
      </c>
    </row>
    <row r="1222" spans="1:2" x14ac:dyDescent="0.2">
      <c r="A1222" s="79">
        <v>88611506</v>
      </c>
      <c r="B1222" s="77" t="s">
        <v>1703</v>
      </c>
    </row>
    <row r="1223" spans="1:2" x14ac:dyDescent="0.2">
      <c r="A1223" s="79">
        <v>88611551</v>
      </c>
      <c r="B1223" s="77" t="s">
        <v>1703</v>
      </c>
    </row>
    <row r="1224" spans="1:2" x14ac:dyDescent="0.2">
      <c r="A1224" s="79">
        <v>88611068</v>
      </c>
      <c r="B1224" s="77" t="s">
        <v>1410</v>
      </c>
    </row>
    <row r="1225" spans="1:2" x14ac:dyDescent="0.2">
      <c r="A1225" s="79">
        <v>88611118</v>
      </c>
      <c r="B1225" s="77" t="s">
        <v>2331</v>
      </c>
    </row>
    <row r="1226" spans="1:2" x14ac:dyDescent="0.2">
      <c r="A1226" s="79">
        <v>88611193</v>
      </c>
      <c r="B1226" s="77" t="s">
        <v>2332</v>
      </c>
    </row>
    <row r="1227" spans="1:2" x14ac:dyDescent="0.2">
      <c r="A1227" s="79">
        <v>88611113</v>
      </c>
      <c r="B1227" s="77" t="s">
        <v>2333</v>
      </c>
    </row>
    <row r="1228" spans="1:2" x14ac:dyDescent="0.2">
      <c r="A1228" s="79">
        <v>88611152</v>
      </c>
      <c r="B1228" s="77" t="s">
        <v>2333</v>
      </c>
    </row>
    <row r="1229" spans="1:2" x14ac:dyDescent="0.2">
      <c r="A1229" s="79">
        <v>88611132</v>
      </c>
      <c r="B1229" s="77" t="s">
        <v>2334</v>
      </c>
    </row>
    <row r="1230" spans="1:2" x14ac:dyDescent="0.2">
      <c r="A1230" s="79">
        <v>88611426</v>
      </c>
      <c r="B1230" s="77" t="s">
        <v>1419</v>
      </c>
    </row>
    <row r="1231" spans="1:2" x14ac:dyDescent="0.2">
      <c r="A1231" s="79">
        <v>88611194</v>
      </c>
      <c r="B1231" s="77" t="s">
        <v>1595</v>
      </c>
    </row>
    <row r="1232" spans="1:2" x14ac:dyDescent="0.2">
      <c r="A1232" s="79">
        <v>88611195</v>
      </c>
      <c r="B1232" s="77" t="s">
        <v>1595</v>
      </c>
    </row>
    <row r="1233" spans="1:2" x14ac:dyDescent="0.2">
      <c r="A1233" s="79">
        <v>88611378</v>
      </c>
      <c r="B1233" s="77" t="s">
        <v>1595</v>
      </c>
    </row>
    <row r="1234" spans="1:2" x14ac:dyDescent="0.2">
      <c r="A1234" s="79">
        <v>88611437</v>
      </c>
      <c r="B1234" s="77" t="s">
        <v>1595</v>
      </c>
    </row>
    <row r="1235" spans="1:2" x14ac:dyDescent="0.2">
      <c r="A1235" s="79">
        <v>88611475</v>
      </c>
      <c r="B1235" s="77" t="s">
        <v>2335</v>
      </c>
    </row>
    <row r="1236" spans="1:2" x14ac:dyDescent="0.2">
      <c r="A1236" s="79">
        <v>88611007</v>
      </c>
      <c r="B1236" s="77" t="s">
        <v>2336</v>
      </c>
    </row>
    <row r="1237" spans="1:2" x14ac:dyDescent="0.2">
      <c r="A1237" s="79">
        <v>88611225</v>
      </c>
      <c r="B1237" s="77" t="s">
        <v>2337</v>
      </c>
    </row>
    <row r="1238" spans="1:2" x14ac:dyDescent="0.2">
      <c r="A1238" s="79">
        <v>88611171</v>
      </c>
      <c r="B1238" s="77" t="s">
        <v>2338</v>
      </c>
    </row>
    <row r="1239" spans="1:2" x14ac:dyDescent="0.2">
      <c r="A1239" s="79">
        <v>88610829</v>
      </c>
      <c r="B1239" s="77" t="s">
        <v>2339</v>
      </c>
    </row>
    <row r="1240" spans="1:2" x14ac:dyDescent="0.2">
      <c r="A1240" s="79">
        <v>88611432</v>
      </c>
      <c r="B1240" s="77" t="s">
        <v>2339</v>
      </c>
    </row>
    <row r="1241" spans="1:2" x14ac:dyDescent="0.2">
      <c r="A1241" s="79">
        <v>88611363</v>
      </c>
      <c r="B1241" s="77" t="s">
        <v>2340</v>
      </c>
    </row>
    <row r="1242" spans="1:2" x14ac:dyDescent="0.2">
      <c r="A1242" s="79">
        <v>88610859</v>
      </c>
      <c r="B1242" s="77" t="s">
        <v>2341</v>
      </c>
    </row>
    <row r="1243" spans="1:2" x14ac:dyDescent="0.2">
      <c r="A1243" s="79">
        <v>88611006</v>
      </c>
      <c r="B1243" s="77" t="s">
        <v>2342</v>
      </c>
    </row>
    <row r="1244" spans="1:2" x14ac:dyDescent="0.2">
      <c r="A1244" s="79">
        <v>88611541</v>
      </c>
      <c r="B1244" s="77" t="s">
        <v>2343</v>
      </c>
    </row>
    <row r="1245" spans="1:2" x14ac:dyDescent="0.2">
      <c r="A1245" s="79">
        <v>88610811</v>
      </c>
      <c r="B1245" s="77" t="s">
        <v>2344</v>
      </c>
    </row>
    <row r="1246" spans="1:2" x14ac:dyDescent="0.2">
      <c r="A1246" s="79">
        <v>88611095</v>
      </c>
      <c r="B1246" s="77" t="s">
        <v>1215</v>
      </c>
    </row>
    <row r="1247" spans="1:2" x14ac:dyDescent="0.2">
      <c r="A1247" s="79">
        <v>88611406</v>
      </c>
      <c r="B1247" s="77" t="s">
        <v>2345</v>
      </c>
    </row>
    <row r="1248" spans="1:2" x14ac:dyDescent="0.2">
      <c r="A1248" s="79">
        <v>88611385</v>
      </c>
      <c r="B1248" s="77" t="s">
        <v>2346</v>
      </c>
    </row>
    <row r="1249" spans="1:2" x14ac:dyDescent="0.2">
      <c r="A1249" s="79">
        <v>88611386</v>
      </c>
      <c r="B1249" s="77" t="s">
        <v>2347</v>
      </c>
    </row>
    <row r="1250" spans="1:2" x14ac:dyDescent="0.2">
      <c r="A1250" s="79">
        <v>88611271</v>
      </c>
      <c r="B1250" s="77" t="s">
        <v>2348</v>
      </c>
    </row>
    <row r="1251" spans="1:2" x14ac:dyDescent="0.2">
      <c r="A1251" s="79">
        <v>88611276</v>
      </c>
      <c r="B1251" s="77" t="s">
        <v>2349</v>
      </c>
    </row>
    <row r="1252" spans="1:2" x14ac:dyDescent="0.2">
      <c r="A1252" s="79">
        <v>88611516</v>
      </c>
      <c r="B1252" s="77" t="s">
        <v>2350</v>
      </c>
    </row>
    <row r="1253" spans="1:2" x14ac:dyDescent="0.2">
      <c r="A1253" s="79">
        <v>88611157</v>
      </c>
      <c r="B1253" s="77" t="s">
        <v>2351</v>
      </c>
    </row>
    <row r="1254" spans="1:2" x14ac:dyDescent="0.2">
      <c r="A1254" s="79">
        <v>88611459</v>
      </c>
      <c r="B1254" s="77" t="s">
        <v>2352</v>
      </c>
    </row>
    <row r="1255" spans="1:2" x14ac:dyDescent="0.2">
      <c r="A1255" s="79">
        <v>88611392</v>
      </c>
      <c r="B1255" s="77" t="s">
        <v>2136</v>
      </c>
    </row>
    <row r="1256" spans="1:2" x14ac:dyDescent="0.2">
      <c r="A1256" s="79">
        <v>88610970</v>
      </c>
      <c r="B1256" s="77" t="s">
        <v>2137</v>
      </c>
    </row>
    <row r="1257" spans="1:2" x14ac:dyDescent="0.2">
      <c r="A1257" s="79">
        <v>88610986</v>
      </c>
      <c r="B1257" s="77" t="s">
        <v>2137</v>
      </c>
    </row>
    <row r="1258" spans="1:2" x14ac:dyDescent="0.2">
      <c r="A1258" s="79">
        <v>88611369</v>
      </c>
      <c r="B1258" s="77" t="s">
        <v>2137</v>
      </c>
    </row>
    <row r="1259" spans="1:2" x14ac:dyDescent="0.2">
      <c r="A1259" s="79">
        <v>88611098</v>
      </c>
      <c r="B1259" s="77" t="s">
        <v>2353</v>
      </c>
    </row>
    <row r="1260" spans="1:2" x14ac:dyDescent="0.2">
      <c r="A1260" s="79">
        <v>88611339</v>
      </c>
      <c r="B1260" s="77" t="s">
        <v>2138</v>
      </c>
    </row>
    <row r="1261" spans="1:2" x14ac:dyDescent="0.2">
      <c r="A1261" s="79">
        <v>88611547</v>
      </c>
      <c r="B1261" s="77" t="s">
        <v>2139</v>
      </c>
    </row>
    <row r="1262" spans="1:2" x14ac:dyDescent="0.2">
      <c r="A1262" s="79">
        <v>88610832</v>
      </c>
      <c r="B1262" s="77" t="s">
        <v>2140</v>
      </c>
    </row>
    <row r="1263" spans="1:2" x14ac:dyDescent="0.2">
      <c r="A1263" s="79">
        <v>88611518</v>
      </c>
      <c r="B1263" s="77" t="s">
        <v>2140</v>
      </c>
    </row>
    <row r="1264" spans="1:2" x14ac:dyDescent="0.2">
      <c r="A1264" s="79">
        <v>88610915</v>
      </c>
      <c r="B1264" s="77" t="s">
        <v>2354</v>
      </c>
    </row>
    <row r="1265" spans="1:2" x14ac:dyDescent="0.2">
      <c r="A1265" s="79">
        <v>88610909</v>
      </c>
      <c r="B1265" s="77" t="s">
        <v>2355</v>
      </c>
    </row>
    <row r="1266" spans="1:2" x14ac:dyDescent="0.2">
      <c r="A1266" s="79">
        <v>88610944</v>
      </c>
      <c r="B1266" s="77" t="s">
        <v>2355</v>
      </c>
    </row>
    <row r="1267" spans="1:2" x14ac:dyDescent="0.2">
      <c r="A1267" s="79">
        <v>88611250</v>
      </c>
      <c r="B1267" s="77" t="s">
        <v>2356</v>
      </c>
    </row>
    <row r="1268" spans="1:2" x14ac:dyDescent="0.2">
      <c r="A1268" s="79">
        <v>88611487</v>
      </c>
      <c r="B1268" s="77" t="s">
        <v>2357</v>
      </c>
    </row>
    <row r="1269" spans="1:2" x14ac:dyDescent="0.2">
      <c r="A1269" s="79">
        <v>88610936</v>
      </c>
      <c r="B1269" s="77" t="s">
        <v>2358</v>
      </c>
    </row>
    <row r="1270" spans="1:2" x14ac:dyDescent="0.2">
      <c r="A1270" s="79">
        <v>88611106</v>
      </c>
      <c r="B1270" s="77" t="s">
        <v>2358</v>
      </c>
    </row>
    <row r="1271" spans="1:2" x14ac:dyDescent="0.2">
      <c r="A1271" s="79">
        <v>88611212</v>
      </c>
      <c r="B1271" s="77" t="s">
        <v>2145</v>
      </c>
    </row>
    <row r="1272" spans="1:2" x14ac:dyDescent="0.2">
      <c r="A1272" s="79">
        <v>88611092</v>
      </c>
      <c r="B1272" s="77" t="s">
        <v>2359</v>
      </c>
    </row>
    <row r="1273" spans="1:2" x14ac:dyDescent="0.2">
      <c r="A1273" s="79">
        <v>88611094</v>
      </c>
      <c r="B1273" s="77" t="s">
        <v>2359</v>
      </c>
    </row>
    <row r="1274" spans="1:2" x14ac:dyDescent="0.2">
      <c r="A1274" s="79">
        <v>88610860</v>
      </c>
      <c r="B1274" s="77" t="s">
        <v>2148</v>
      </c>
    </row>
    <row r="1275" spans="1:2" x14ac:dyDescent="0.2">
      <c r="A1275" s="79">
        <v>88610945</v>
      </c>
      <c r="B1275" s="77" t="s">
        <v>2148</v>
      </c>
    </row>
    <row r="1276" spans="1:2" x14ac:dyDescent="0.2">
      <c r="A1276" s="79">
        <v>88610973</v>
      </c>
      <c r="B1276" s="77" t="s">
        <v>2148</v>
      </c>
    </row>
    <row r="1277" spans="1:2" x14ac:dyDescent="0.2">
      <c r="A1277" s="79">
        <v>88610991</v>
      </c>
      <c r="B1277" s="77" t="s">
        <v>2360</v>
      </c>
    </row>
    <row r="1278" spans="1:2" x14ac:dyDescent="0.2">
      <c r="A1278" s="79">
        <v>88611379</v>
      </c>
      <c r="B1278" s="77" t="s">
        <v>2361</v>
      </c>
    </row>
    <row r="1279" spans="1:2" x14ac:dyDescent="0.2">
      <c r="A1279" s="79">
        <v>88610942</v>
      </c>
      <c r="B1279" s="77" t="s">
        <v>2362</v>
      </c>
    </row>
    <row r="1280" spans="1:2" x14ac:dyDescent="0.2">
      <c r="A1280" s="79">
        <v>88611564</v>
      </c>
      <c r="B1280" s="77" t="s">
        <v>2363</v>
      </c>
    </row>
    <row r="1281" spans="1:2" x14ac:dyDescent="0.2">
      <c r="A1281" s="79">
        <v>88611529</v>
      </c>
      <c r="B1281" s="77" t="s">
        <v>2364</v>
      </c>
    </row>
    <row r="1282" spans="1:2" x14ac:dyDescent="0.2">
      <c r="A1282" s="79">
        <v>88611530</v>
      </c>
      <c r="B1282" s="77" t="s">
        <v>2365</v>
      </c>
    </row>
    <row r="1283" spans="1:2" x14ac:dyDescent="0.2">
      <c r="A1283" s="79">
        <v>88610918</v>
      </c>
      <c r="B1283" s="77" t="s">
        <v>2366</v>
      </c>
    </row>
    <row r="1284" spans="1:2" x14ac:dyDescent="0.2">
      <c r="A1284" s="79">
        <v>88611457</v>
      </c>
      <c r="B1284" s="77" t="s">
        <v>2367</v>
      </c>
    </row>
    <row r="1285" spans="1:2" x14ac:dyDescent="0.2">
      <c r="A1285" s="79">
        <v>88611481</v>
      </c>
      <c r="B1285" s="77" t="s">
        <v>2368</v>
      </c>
    </row>
    <row r="1286" spans="1:2" x14ac:dyDescent="0.2">
      <c r="A1286" s="79">
        <v>88611479</v>
      </c>
      <c r="B1286" s="77" t="s">
        <v>2369</v>
      </c>
    </row>
    <row r="1287" spans="1:2" x14ac:dyDescent="0.2">
      <c r="A1287" s="79">
        <v>88611478</v>
      </c>
      <c r="B1287" s="77" t="s">
        <v>2370</v>
      </c>
    </row>
    <row r="1288" spans="1:2" x14ac:dyDescent="0.2">
      <c r="A1288" s="79">
        <v>88610911</v>
      </c>
      <c r="B1288" s="77" t="s">
        <v>2153</v>
      </c>
    </row>
    <row r="1289" spans="1:2" x14ac:dyDescent="0.2">
      <c r="A1289" s="79">
        <v>88611069</v>
      </c>
      <c r="B1289" s="77" t="s">
        <v>2153</v>
      </c>
    </row>
    <row r="1290" spans="1:2" x14ac:dyDescent="0.2">
      <c r="A1290" s="79">
        <v>88610815</v>
      </c>
      <c r="B1290" s="77" t="s">
        <v>2371</v>
      </c>
    </row>
    <row r="1291" spans="1:2" x14ac:dyDescent="0.2">
      <c r="A1291" s="79">
        <v>88611249</v>
      </c>
      <c r="B1291" s="77" t="s">
        <v>2372</v>
      </c>
    </row>
    <row r="1292" spans="1:2" x14ac:dyDescent="0.2">
      <c r="A1292" s="79">
        <v>88611121</v>
      </c>
      <c r="B1292" s="77" t="s">
        <v>2373</v>
      </c>
    </row>
    <row r="1293" spans="1:2" x14ac:dyDescent="0.2">
      <c r="A1293" s="79">
        <v>88611071</v>
      </c>
      <c r="B1293" s="77" t="s">
        <v>2374</v>
      </c>
    </row>
    <row r="1294" spans="1:2" x14ac:dyDescent="0.2">
      <c r="A1294" s="79">
        <v>88611026</v>
      </c>
      <c r="B1294" s="77" t="s">
        <v>2375</v>
      </c>
    </row>
    <row r="1295" spans="1:2" x14ac:dyDescent="0.2">
      <c r="A1295" s="79">
        <v>88610924</v>
      </c>
      <c r="B1295" s="77" t="s">
        <v>2376</v>
      </c>
    </row>
    <row r="1296" spans="1:2" x14ac:dyDescent="0.2">
      <c r="A1296" s="79">
        <v>88611554</v>
      </c>
      <c r="B1296" s="77" t="s">
        <v>2377</v>
      </c>
    </row>
    <row r="1297" spans="1:2" x14ac:dyDescent="0.2">
      <c r="A1297" s="79">
        <v>88611381</v>
      </c>
      <c r="B1297" s="77" t="s">
        <v>2157</v>
      </c>
    </row>
    <row r="1298" spans="1:2" x14ac:dyDescent="0.2">
      <c r="A1298" s="79">
        <v>88610966</v>
      </c>
      <c r="B1298" s="77" t="s">
        <v>2158</v>
      </c>
    </row>
    <row r="1299" spans="1:2" x14ac:dyDescent="0.2">
      <c r="A1299" s="79">
        <v>88611072</v>
      </c>
      <c r="B1299" s="77" t="s">
        <v>2159</v>
      </c>
    </row>
    <row r="1300" spans="1:2" x14ac:dyDescent="0.2">
      <c r="A1300" s="79">
        <v>88611380</v>
      </c>
      <c r="B1300" s="77" t="s">
        <v>2159</v>
      </c>
    </row>
    <row r="1301" spans="1:2" x14ac:dyDescent="0.2">
      <c r="A1301" s="79">
        <v>88611395</v>
      </c>
      <c r="B1301" s="77" t="s">
        <v>2378</v>
      </c>
    </row>
    <row r="1302" spans="1:2" x14ac:dyDescent="0.2">
      <c r="A1302" s="79">
        <v>88611396</v>
      </c>
      <c r="B1302" s="77" t="s">
        <v>2160</v>
      </c>
    </row>
    <row r="1303" spans="1:2" x14ac:dyDescent="0.2">
      <c r="A1303" s="79">
        <v>88611413</v>
      </c>
      <c r="B1303" s="77" t="s">
        <v>2379</v>
      </c>
    </row>
    <row r="1304" spans="1:2" x14ac:dyDescent="0.2">
      <c r="A1304" s="79">
        <v>88611414</v>
      </c>
      <c r="B1304" s="77" t="s">
        <v>2380</v>
      </c>
    </row>
    <row r="1305" spans="1:2" x14ac:dyDescent="0.2">
      <c r="A1305" s="79">
        <v>88611046</v>
      </c>
      <c r="B1305" s="77" t="s">
        <v>2381</v>
      </c>
    </row>
    <row r="1306" spans="1:2" x14ac:dyDescent="0.2">
      <c r="A1306" s="79">
        <v>88611137</v>
      </c>
      <c r="B1306" s="77" t="s">
        <v>2382</v>
      </c>
    </row>
    <row r="1307" spans="1:2" x14ac:dyDescent="0.2">
      <c r="A1307" s="79">
        <v>88611300</v>
      </c>
      <c r="B1307" s="77" t="s">
        <v>2383</v>
      </c>
    </row>
    <row r="1308" spans="1:2" x14ac:dyDescent="0.2">
      <c r="A1308" s="79">
        <v>88611574</v>
      </c>
      <c r="B1308" s="77" t="s">
        <v>2384</v>
      </c>
    </row>
    <row r="1309" spans="1:2" x14ac:dyDescent="0.2">
      <c r="A1309" s="79">
        <v>88611423</v>
      </c>
      <c r="B1309" s="77" t="s">
        <v>2385</v>
      </c>
    </row>
    <row r="1310" spans="1:2" x14ac:dyDescent="0.2">
      <c r="A1310" s="79">
        <v>88611424</v>
      </c>
      <c r="B1310" s="77" t="s">
        <v>2385</v>
      </c>
    </row>
    <row r="1311" spans="1:2" x14ac:dyDescent="0.2">
      <c r="A1311" s="79">
        <v>88611139</v>
      </c>
      <c r="B1311" s="77" t="s">
        <v>2386</v>
      </c>
    </row>
    <row r="1312" spans="1:2" x14ac:dyDescent="0.2">
      <c r="A1312" s="79">
        <v>88611140</v>
      </c>
      <c r="B1312" s="77" t="s">
        <v>2387</v>
      </c>
    </row>
    <row r="1313" spans="1:2" x14ac:dyDescent="0.2">
      <c r="A1313" s="79">
        <v>88611226</v>
      </c>
      <c r="B1313" s="77" t="s">
        <v>2388</v>
      </c>
    </row>
    <row r="1314" spans="1:2" x14ac:dyDescent="0.2">
      <c r="A1314" s="79">
        <v>88610917</v>
      </c>
      <c r="B1314" s="77" t="s">
        <v>2389</v>
      </c>
    </row>
    <row r="1315" spans="1:2" x14ac:dyDescent="0.2">
      <c r="A1315" s="79">
        <v>88611452</v>
      </c>
      <c r="B1315" s="77" t="s">
        <v>2390</v>
      </c>
    </row>
    <row r="1316" spans="1:2" x14ac:dyDescent="0.2">
      <c r="A1316" s="79">
        <v>88611451</v>
      </c>
      <c r="B1316" s="77" t="s">
        <v>2391</v>
      </c>
    </row>
    <row r="1317" spans="1:2" x14ac:dyDescent="0.2">
      <c r="A1317" s="79">
        <v>88611416</v>
      </c>
      <c r="B1317" s="77" t="s">
        <v>2392</v>
      </c>
    </row>
    <row r="1318" spans="1:2" x14ac:dyDescent="0.2">
      <c r="A1318" s="79">
        <v>88611433</v>
      </c>
      <c r="B1318" s="77" t="s">
        <v>2393</v>
      </c>
    </row>
    <row r="1319" spans="1:2" x14ac:dyDescent="0.2">
      <c r="A1319" s="79">
        <v>88611196</v>
      </c>
      <c r="B1319" s="77" t="s">
        <v>2394</v>
      </c>
    </row>
    <row r="1320" spans="1:2" x14ac:dyDescent="0.2">
      <c r="A1320" s="79">
        <v>88611277</v>
      </c>
      <c r="B1320" s="77" t="s">
        <v>2394</v>
      </c>
    </row>
    <row r="1321" spans="1:2" x14ac:dyDescent="0.2">
      <c r="A1321" s="79">
        <v>88611331</v>
      </c>
      <c r="B1321" s="77" t="s">
        <v>2395</v>
      </c>
    </row>
    <row r="1322" spans="1:2" x14ac:dyDescent="0.2">
      <c r="A1322" s="79">
        <v>88610836</v>
      </c>
      <c r="B1322" s="77" t="s">
        <v>2396</v>
      </c>
    </row>
    <row r="1323" spans="1:2" x14ac:dyDescent="0.2">
      <c r="A1323" s="79">
        <v>88610816</v>
      </c>
      <c r="B1323" s="77" t="s">
        <v>2397</v>
      </c>
    </row>
    <row r="1324" spans="1:2" x14ac:dyDescent="0.2">
      <c r="A1324" s="79">
        <v>88611309</v>
      </c>
      <c r="B1324" s="77" t="s">
        <v>2398</v>
      </c>
    </row>
    <row r="1325" spans="1:2" x14ac:dyDescent="0.2">
      <c r="A1325" s="79">
        <v>88611310</v>
      </c>
      <c r="B1325" s="77" t="s">
        <v>2398</v>
      </c>
    </row>
    <row r="1326" spans="1:2" x14ac:dyDescent="0.2">
      <c r="A1326" s="79">
        <v>88611313</v>
      </c>
      <c r="B1326" s="77" t="s">
        <v>2399</v>
      </c>
    </row>
    <row r="1327" spans="1:2" x14ac:dyDescent="0.2">
      <c r="A1327" s="79">
        <v>88611198</v>
      </c>
      <c r="B1327" s="77" t="s">
        <v>1194</v>
      </c>
    </row>
    <row r="1328" spans="1:2" x14ac:dyDescent="0.2">
      <c r="A1328" s="79">
        <v>88611540</v>
      </c>
      <c r="B1328" s="77" t="s">
        <v>2400</v>
      </c>
    </row>
    <row r="1329" spans="1:2" x14ac:dyDescent="0.2">
      <c r="A1329" s="79">
        <v>88610926</v>
      </c>
      <c r="B1329" s="77" t="s">
        <v>2401</v>
      </c>
    </row>
    <row r="1330" spans="1:2" x14ac:dyDescent="0.2">
      <c r="A1330" s="79">
        <v>88611011</v>
      </c>
      <c r="B1330" s="77" t="s">
        <v>2401</v>
      </c>
    </row>
    <row r="1331" spans="1:2" x14ac:dyDescent="0.2">
      <c r="A1331" s="79">
        <v>88611015</v>
      </c>
      <c r="B1331" s="77" t="s">
        <v>2401</v>
      </c>
    </row>
    <row r="1332" spans="1:2" x14ac:dyDescent="0.2">
      <c r="A1332" s="79">
        <v>88611328</v>
      </c>
      <c r="B1332" s="77" t="s">
        <v>2401</v>
      </c>
    </row>
    <row r="1333" spans="1:2" x14ac:dyDescent="0.2">
      <c r="A1333" s="79">
        <v>88611044</v>
      </c>
      <c r="B1333" s="77" t="s">
        <v>2402</v>
      </c>
    </row>
    <row r="1334" spans="1:2" x14ac:dyDescent="0.2">
      <c r="A1334" s="79">
        <v>88611008</v>
      </c>
      <c r="B1334" s="77" t="s">
        <v>2403</v>
      </c>
    </row>
    <row r="1335" spans="1:2" x14ac:dyDescent="0.2">
      <c r="A1335" s="79">
        <v>88611553</v>
      </c>
      <c r="B1335" s="77" t="s">
        <v>2403</v>
      </c>
    </row>
    <row r="1336" spans="1:2" x14ac:dyDescent="0.2">
      <c r="A1336" s="79">
        <v>88611047</v>
      </c>
      <c r="B1336" s="77" t="s">
        <v>2404</v>
      </c>
    </row>
    <row r="1337" spans="1:2" x14ac:dyDescent="0.2">
      <c r="A1337" s="79">
        <v>88611501</v>
      </c>
      <c r="B1337" s="77" t="s">
        <v>2405</v>
      </c>
    </row>
    <row r="1338" spans="1:2" x14ac:dyDescent="0.2">
      <c r="A1338" s="79">
        <v>88610927</v>
      </c>
      <c r="B1338" s="77" t="s">
        <v>2406</v>
      </c>
    </row>
    <row r="1339" spans="1:2" x14ac:dyDescent="0.2">
      <c r="A1339" s="79">
        <v>88611570</v>
      </c>
      <c r="B1339" s="77" t="s">
        <v>2407</v>
      </c>
    </row>
    <row r="1340" spans="1:2" x14ac:dyDescent="0.2">
      <c r="A1340" s="79">
        <v>88611569</v>
      </c>
      <c r="B1340" s="77" t="s">
        <v>2408</v>
      </c>
    </row>
    <row r="1341" spans="1:2" x14ac:dyDescent="0.2">
      <c r="A1341" s="79">
        <v>88610985</v>
      </c>
      <c r="B1341" s="77" t="s">
        <v>2409</v>
      </c>
    </row>
    <row r="1342" spans="1:2" x14ac:dyDescent="0.2">
      <c r="A1342" s="79">
        <v>88610845</v>
      </c>
      <c r="B1342" s="77" t="s">
        <v>1112</v>
      </c>
    </row>
    <row r="1343" spans="1:2" x14ac:dyDescent="0.2">
      <c r="A1343" s="79">
        <v>88611405</v>
      </c>
      <c r="B1343" s="77" t="s">
        <v>2410</v>
      </c>
    </row>
    <row r="1344" spans="1:2" x14ac:dyDescent="0.2">
      <c r="A1344" s="79">
        <v>88611538</v>
      </c>
      <c r="B1344" s="77" t="s">
        <v>2411</v>
      </c>
    </row>
    <row r="1345" spans="1:2" x14ac:dyDescent="0.2">
      <c r="A1345" s="79">
        <v>88610827</v>
      </c>
      <c r="B1345" s="77" t="s">
        <v>1685</v>
      </c>
    </row>
    <row r="1346" spans="1:2" x14ac:dyDescent="0.2">
      <c r="A1346" s="79">
        <v>88610913</v>
      </c>
      <c r="B1346" s="77" t="s">
        <v>1685</v>
      </c>
    </row>
    <row r="1347" spans="1:2" x14ac:dyDescent="0.2">
      <c r="A1347" s="79">
        <v>88611186</v>
      </c>
      <c r="B1347" s="77" t="s">
        <v>2412</v>
      </c>
    </row>
    <row r="1348" spans="1:2" x14ac:dyDescent="0.2">
      <c r="A1348" s="79">
        <v>88611390</v>
      </c>
      <c r="B1348" s="77" t="s">
        <v>1607</v>
      </c>
    </row>
    <row r="1349" spans="1:2" x14ac:dyDescent="0.2">
      <c r="A1349" s="79">
        <v>88611317</v>
      </c>
      <c r="B1349" s="77" t="s">
        <v>2413</v>
      </c>
    </row>
    <row r="1350" spans="1:2" x14ac:dyDescent="0.2">
      <c r="A1350" s="79">
        <v>88610990</v>
      </c>
      <c r="B1350" s="77" t="s">
        <v>1377</v>
      </c>
    </row>
    <row r="1351" spans="1:2" x14ac:dyDescent="0.2">
      <c r="A1351" s="79">
        <v>88611138</v>
      </c>
      <c r="B1351" s="77" t="s">
        <v>2414</v>
      </c>
    </row>
    <row r="1352" spans="1:2" x14ac:dyDescent="0.2">
      <c r="A1352" s="79">
        <v>88611234</v>
      </c>
      <c r="B1352" s="77" t="s">
        <v>1252</v>
      </c>
    </row>
    <row r="1353" spans="1:2" x14ac:dyDescent="0.2">
      <c r="A1353" s="79">
        <v>88611235</v>
      </c>
      <c r="B1353" s="77" t="s">
        <v>1252</v>
      </c>
    </row>
    <row r="1354" spans="1:2" x14ac:dyDescent="0.2">
      <c r="A1354" s="79">
        <v>88610809</v>
      </c>
      <c r="B1354" s="77" t="s">
        <v>1139</v>
      </c>
    </row>
    <row r="1355" spans="1:2" x14ac:dyDescent="0.2">
      <c r="A1355" s="79">
        <v>88611461</v>
      </c>
      <c r="B1355" s="77" t="s">
        <v>1139</v>
      </c>
    </row>
    <row r="1356" spans="1:2" x14ac:dyDescent="0.2">
      <c r="A1356" s="79">
        <v>88611050</v>
      </c>
      <c r="B1356" s="77" t="s">
        <v>1301</v>
      </c>
    </row>
    <row r="1357" spans="1:2" x14ac:dyDescent="0.2">
      <c r="A1357" s="79">
        <v>88611232</v>
      </c>
      <c r="B1357" s="77" t="s">
        <v>1301</v>
      </c>
    </row>
    <row r="1358" spans="1:2" x14ac:dyDescent="0.2">
      <c r="A1358" s="79">
        <v>88611418</v>
      </c>
      <c r="B1358" s="77" t="s">
        <v>1301</v>
      </c>
    </row>
    <row r="1359" spans="1:2" x14ac:dyDescent="0.2">
      <c r="A1359" s="79">
        <v>88611245</v>
      </c>
      <c r="B1359" s="77" t="s">
        <v>2415</v>
      </c>
    </row>
    <row r="1360" spans="1:2" x14ac:dyDescent="0.2">
      <c r="A1360" s="79">
        <v>88611301</v>
      </c>
      <c r="B1360" s="77" t="s">
        <v>2415</v>
      </c>
    </row>
    <row r="1361" spans="1:2" x14ac:dyDescent="0.2">
      <c r="A1361" s="79">
        <v>88611197</v>
      </c>
      <c r="B1361" s="77" t="s">
        <v>1140</v>
      </c>
    </row>
    <row r="1362" spans="1:2" x14ac:dyDescent="0.2">
      <c r="A1362" s="79">
        <v>88611125</v>
      </c>
      <c r="B1362" s="77" t="s">
        <v>2416</v>
      </c>
    </row>
    <row r="1363" spans="1:2" x14ac:dyDescent="0.2">
      <c r="A1363" s="79">
        <v>88611032</v>
      </c>
      <c r="B1363" s="77" t="s">
        <v>2417</v>
      </c>
    </row>
    <row r="1364" spans="1:2" x14ac:dyDescent="0.2">
      <c r="A1364" s="79">
        <v>88611036</v>
      </c>
      <c r="B1364" s="77" t="s">
        <v>2417</v>
      </c>
    </row>
    <row r="1365" spans="1:2" x14ac:dyDescent="0.2">
      <c r="A1365" s="79">
        <v>88611127</v>
      </c>
      <c r="B1365" s="77" t="s">
        <v>2417</v>
      </c>
    </row>
    <row r="1366" spans="1:2" x14ac:dyDescent="0.2">
      <c r="A1366" s="79">
        <v>88611097</v>
      </c>
      <c r="B1366" s="77" t="s">
        <v>1282</v>
      </c>
    </row>
    <row r="1367" spans="1:2" x14ac:dyDescent="0.2">
      <c r="A1367" s="79">
        <v>88611148</v>
      </c>
      <c r="B1367" s="77" t="s">
        <v>1282</v>
      </c>
    </row>
    <row r="1368" spans="1:2" x14ac:dyDescent="0.2">
      <c r="A1368" s="79">
        <v>88611173</v>
      </c>
      <c r="B1368" s="77" t="s">
        <v>1282</v>
      </c>
    </row>
    <row r="1369" spans="1:2" x14ac:dyDescent="0.2">
      <c r="A1369" s="79">
        <v>88610982</v>
      </c>
      <c r="B1369" s="77" t="s">
        <v>1158</v>
      </c>
    </row>
    <row r="1370" spans="1:2" x14ac:dyDescent="0.2">
      <c r="A1370" s="79">
        <v>88611101</v>
      </c>
      <c r="B1370" s="77" t="s">
        <v>1158</v>
      </c>
    </row>
    <row r="1371" spans="1:2" x14ac:dyDescent="0.2">
      <c r="A1371" s="79">
        <v>88611108</v>
      </c>
      <c r="B1371" s="77" t="s">
        <v>1158</v>
      </c>
    </row>
    <row r="1372" spans="1:2" x14ac:dyDescent="0.2">
      <c r="A1372" s="79">
        <v>88611123</v>
      </c>
      <c r="B1372" s="77" t="s">
        <v>1158</v>
      </c>
    </row>
    <row r="1373" spans="1:2" x14ac:dyDescent="0.2">
      <c r="A1373" s="79">
        <v>88611464</v>
      </c>
      <c r="B1373" s="77" t="s">
        <v>1158</v>
      </c>
    </row>
    <row r="1374" spans="1:2" x14ac:dyDescent="0.2">
      <c r="A1374" s="79">
        <v>88611001</v>
      </c>
      <c r="B1374" s="77" t="s">
        <v>2418</v>
      </c>
    </row>
    <row r="1375" spans="1:2" x14ac:dyDescent="0.2">
      <c r="A1375" s="79">
        <v>88610875</v>
      </c>
      <c r="B1375" s="77" t="s">
        <v>2419</v>
      </c>
    </row>
    <row r="1376" spans="1:2" x14ac:dyDescent="0.2">
      <c r="A1376" s="79">
        <v>88611117</v>
      </c>
      <c r="B1376" s="77" t="s">
        <v>2420</v>
      </c>
    </row>
    <row r="1377" spans="1:2" x14ac:dyDescent="0.2">
      <c r="A1377" s="79">
        <v>88610876</v>
      </c>
      <c r="B1377" s="77" t="s">
        <v>2421</v>
      </c>
    </row>
    <row r="1378" spans="1:2" x14ac:dyDescent="0.2">
      <c r="A1378" s="79">
        <v>88611539</v>
      </c>
      <c r="B1378" s="77" t="s">
        <v>2422</v>
      </c>
    </row>
    <row r="1379" spans="1:2" x14ac:dyDescent="0.2">
      <c r="A1379" s="79">
        <v>88611017</v>
      </c>
      <c r="B1379" s="77" t="s">
        <v>2423</v>
      </c>
    </row>
    <row r="1380" spans="1:2" x14ac:dyDescent="0.2">
      <c r="A1380" s="79">
        <v>88611045</v>
      </c>
      <c r="B1380" s="77" t="s">
        <v>2424</v>
      </c>
    </row>
    <row r="1381" spans="1:2" x14ac:dyDescent="0.2">
      <c r="A1381" s="79">
        <v>88610943</v>
      </c>
      <c r="B1381" s="77" t="s">
        <v>1263</v>
      </c>
    </row>
    <row r="1382" spans="1:2" x14ac:dyDescent="0.2">
      <c r="A1382" s="79">
        <v>88611040</v>
      </c>
      <c r="B1382" s="77" t="s">
        <v>1735</v>
      </c>
    </row>
    <row r="1383" spans="1:2" x14ac:dyDescent="0.2">
      <c r="A1383" s="79">
        <v>88611042</v>
      </c>
      <c r="B1383" s="77" t="s">
        <v>1735</v>
      </c>
    </row>
    <row r="1384" spans="1:2" x14ac:dyDescent="0.2">
      <c r="A1384" s="79">
        <v>88611073</v>
      </c>
      <c r="B1384" s="77" t="s">
        <v>1735</v>
      </c>
    </row>
    <row r="1385" spans="1:2" x14ac:dyDescent="0.2">
      <c r="A1385" s="79">
        <v>88610877</v>
      </c>
      <c r="B1385" s="77" t="s">
        <v>1698</v>
      </c>
    </row>
    <row r="1386" spans="1:2" x14ac:dyDescent="0.2">
      <c r="A1386" s="79">
        <v>88610841</v>
      </c>
      <c r="B1386" s="77" t="s">
        <v>2425</v>
      </c>
    </row>
    <row r="1387" spans="1:2" x14ac:dyDescent="0.2">
      <c r="A1387" s="79">
        <v>88610842</v>
      </c>
      <c r="B1387" s="77" t="s">
        <v>2425</v>
      </c>
    </row>
    <row r="1388" spans="1:2" x14ac:dyDescent="0.2">
      <c r="A1388" s="79">
        <v>88611231</v>
      </c>
      <c r="B1388" s="77" t="s">
        <v>1142</v>
      </c>
    </row>
    <row r="1389" spans="1:2" x14ac:dyDescent="0.2">
      <c r="A1389" s="79">
        <v>88611434</v>
      </c>
      <c r="B1389" s="77" t="s">
        <v>1142</v>
      </c>
    </row>
    <row r="1390" spans="1:2" x14ac:dyDescent="0.2">
      <c r="A1390" s="79">
        <v>88611446</v>
      </c>
      <c r="B1390" s="77" t="s">
        <v>1142</v>
      </c>
    </row>
    <row r="1391" spans="1:2" x14ac:dyDescent="0.2">
      <c r="A1391" s="79">
        <v>88610824</v>
      </c>
      <c r="B1391" s="77" t="s">
        <v>2426</v>
      </c>
    </row>
    <row r="1392" spans="1:2" x14ac:dyDescent="0.2">
      <c r="A1392" s="79">
        <v>88610844</v>
      </c>
      <c r="B1392" s="77" t="s">
        <v>2426</v>
      </c>
    </row>
    <row r="1393" spans="1:2" x14ac:dyDescent="0.2">
      <c r="A1393" s="79">
        <v>88611260</v>
      </c>
      <c r="B1393" s="77" t="s">
        <v>2426</v>
      </c>
    </row>
    <row r="1394" spans="1:2" x14ac:dyDescent="0.2">
      <c r="A1394" s="79">
        <v>88611568</v>
      </c>
      <c r="B1394" s="77" t="s">
        <v>2427</v>
      </c>
    </row>
    <row r="1395" spans="1:2" x14ac:dyDescent="0.2">
      <c r="A1395" s="79">
        <v>88611230</v>
      </c>
      <c r="B1395" s="77" t="s">
        <v>2428</v>
      </c>
    </row>
    <row r="1396" spans="1:2" x14ac:dyDescent="0.2">
      <c r="A1396" s="79">
        <v>88611242</v>
      </c>
      <c r="B1396" s="77" t="s">
        <v>2428</v>
      </c>
    </row>
    <row r="1397" spans="1:2" x14ac:dyDescent="0.2">
      <c r="A1397" s="79">
        <v>88611064</v>
      </c>
      <c r="B1397" s="77" t="s">
        <v>2429</v>
      </c>
    </row>
    <row r="1398" spans="1:2" x14ac:dyDescent="0.2">
      <c r="A1398" s="79">
        <v>88610810</v>
      </c>
      <c r="B1398" s="77" t="s">
        <v>2430</v>
      </c>
    </row>
    <row r="1399" spans="1:2" x14ac:dyDescent="0.2">
      <c r="A1399" s="79">
        <v>88611387</v>
      </c>
      <c r="B1399" s="77" t="s">
        <v>2431</v>
      </c>
    </row>
    <row r="1400" spans="1:2" x14ac:dyDescent="0.2">
      <c r="A1400" s="79">
        <v>88611407</v>
      </c>
      <c r="B1400" s="77" t="s">
        <v>2431</v>
      </c>
    </row>
    <row r="1401" spans="1:2" x14ac:dyDescent="0.2">
      <c r="A1401" s="79">
        <v>88611010</v>
      </c>
      <c r="B1401" s="77" t="s">
        <v>2432</v>
      </c>
    </row>
    <row r="1402" spans="1:2" x14ac:dyDescent="0.2">
      <c r="A1402" s="79">
        <v>88611575</v>
      </c>
      <c r="B1402" s="77" t="s">
        <v>2433</v>
      </c>
    </row>
    <row r="1403" spans="1:2" x14ac:dyDescent="0.2">
      <c r="A1403" s="79">
        <v>88610992</v>
      </c>
      <c r="B1403" s="77" t="s">
        <v>2162</v>
      </c>
    </row>
    <row r="1404" spans="1:2" x14ac:dyDescent="0.2">
      <c r="A1404" s="79">
        <v>88611031</v>
      </c>
      <c r="B1404" s="77" t="s">
        <v>2163</v>
      </c>
    </row>
    <row r="1405" spans="1:2" x14ac:dyDescent="0.2">
      <c r="A1405" s="79">
        <v>88611330</v>
      </c>
      <c r="B1405" s="77" t="s">
        <v>2434</v>
      </c>
    </row>
    <row r="1406" spans="1:2" x14ac:dyDescent="0.2">
      <c r="A1406" s="79">
        <v>88611281</v>
      </c>
      <c r="B1406" s="77" t="s">
        <v>2435</v>
      </c>
    </row>
    <row r="1407" spans="1:2" x14ac:dyDescent="0.2">
      <c r="A1407" s="79">
        <v>88610865</v>
      </c>
      <c r="B1407" s="77" t="s">
        <v>2436</v>
      </c>
    </row>
    <row r="1408" spans="1:2" x14ac:dyDescent="0.2">
      <c r="A1408" s="79">
        <v>88610941</v>
      </c>
      <c r="B1408" s="77" t="s">
        <v>2436</v>
      </c>
    </row>
    <row r="1409" spans="1:2" x14ac:dyDescent="0.2">
      <c r="A1409" s="79">
        <v>88611296</v>
      </c>
      <c r="B1409" s="77" t="s">
        <v>2437</v>
      </c>
    </row>
    <row r="1410" spans="1:2" x14ac:dyDescent="0.2">
      <c r="A1410" s="79">
        <v>88611282</v>
      </c>
      <c r="B1410" s="77" t="s">
        <v>2438</v>
      </c>
    </row>
    <row r="1411" spans="1:2" x14ac:dyDescent="0.2">
      <c r="A1411" s="79">
        <v>88611462</v>
      </c>
      <c r="B1411" s="77" t="s">
        <v>2439</v>
      </c>
    </row>
    <row r="1412" spans="1:2" x14ac:dyDescent="0.2">
      <c r="A1412" s="79">
        <v>88611353</v>
      </c>
      <c r="B1412" s="77" t="s">
        <v>2440</v>
      </c>
    </row>
    <row r="1413" spans="1:2" x14ac:dyDescent="0.2">
      <c r="A1413" s="79">
        <v>88611550</v>
      </c>
      <c r="B1413" s="77" t="s">
        <v>2441</v>
      </c>
    </row>
    <row r="1414" spans="1:2" x14ac:dyDescent="0.2">
      <c r="A1414" s="79">
        <v>88611480</v>
      </c>
      <c r="B1414" s="77" t="s">
        <v>2442</v>
      </c>
    </row>
    <row r="1415" spans="1:2" x14ac:dyDescent="0.2">
      <c r="A1415" s="79">
        <v>88610383</v>
      </c>
      <c r="B1415" s="77" t="s">
        <v>2187</v>
      </c>
    </row>
    <row r="1416" spans="1:2" x14ac:dyDescent="0.2">
      <c r="A1416" s="79">
        <v>88610066</v>
      </c>
      <c r="B1416" s="77" t="s">
        <v>1401</v>
      </c>
    </row>
    <row r="1417" spans="1:2" x14ac:dyDescent="0.2">
      <c r="A1417" s="79">
        <v>88610184</v>
      </c>
      <c r="B1417" s="77" t="s">
        <v>1401</v>
      </c>
    </row>
    <row r="1418" spans="1:2" x14ac:dyDescent="0.2">
      <c r="A1418" s="79">
        <v>88610458</v>
      </c>
      <c r="B1418" s="77" t="s">
        <v>2443</v>
      </c>
    </row>
    <row r="1419" spans="1:2" x14ac:dyDescent="0.2">
      <c r="A1419" s="79">
        <v>88610678</v>
      </c>
      <c r="B1419" s="77" t="s">
        <v>2444</v>
      </c>
    </row>
    <row r="1420" spans="1:2" x14ac:dyDescent="0.2">
      <c r="A1420" s="79">
        <v>88610349</v>
      </c>
      <c r="B1420" s="77" t="s">
        <v>2445</v>
      </c>
    </row>
    <row r="1421" spans="1:2" x14ac:dyDescent="0.2">
      <c r="A1421" s="79">
        <v>88610600</v>
      </c>
      <c r="B1421" s="77" t="s">
        <v>2446</v>
      </c>
    </row>
    <row r="1422" spans="1:2" x14ac:dyDescent="0.2">
      <c r="A1422" s="79">
        <v>88610650</v>
      </c>
      <c r="B1422" s="77" t="s">
        <v>2447</v>
      </c>
    </row>
    <row r="1423" spans="1:2" x14ac:dyDescent="0.2">
      <c r="A1423" s="79">
        <v>88610554</v>
      </c>
      <c r="B1423" s="77" t="s">
        <v>2448</v>
      </c>
    </row>
    <row r="1424" spans="1:2" x14ac:dyDescent="0.2">
      <c r="A1424" s="79">
        <v>88610550</v>
      </c>
      <c r="B1424" s="77" t="s">
        <v>2449</v>
      </c>
    </row>
    <row r="1425" spans="1:2" x14ac:dyDescent="0.2">
      <c r="A1425" s="79">
        <v>88610183</v>
      </c>
      <c r="B1425" s="77" t="s">
        <v>1404</v>
      </c>
    </row>
    <row r="1426" spans="1:2" x14ac:dyDescent="0.2">
      <c r="A1426" s="79">
        <v>88610732</v>
      </c>
      <c r="B1426" s="77" t="s">
        <v>2450</v>
      </c>
    </row>
    <row r="1427" spans="1:2" x14ac:dyDescent="0.2">
      <c r="A1427" s="79">
        <v>88610013</v>
      </c>
      <c r="B1427" s="77" t="s">
        <v>1144</v>
      </c>
    </row>
    <row r="1428" spans="1:2" x14ac:dyDescent="0.2">
      <c r="A1428" s="79">
        <v>88610116</v>
      </c>
      <c r="B1428" s="77" t="s">
        <v>1144</v>
      </c>
    </row>
    <row r="1429" spans="1:2" x14ac:dyDescent="0.2">
      <c r="A1429" s="79">
        <v>88610655</v>
      </c>
      <c r="B1429" s="77" t="s">
        <v>2451</v>
      </c>
    </row>
    <row r="1430" spans="1:2" x14ac:dyDescent="0.2">
      <c r="A1430" s="79">
        <v>88610059</v>
      </c>
      <c r="B1430" s="77" t="s">
        <v>1100</v>
      </c>
    </row>
    <row r="1431" spans="1:2" x14ac:dyDescent="0.2">
      <c r="A1431" s="79">
        <v>88610431</v>
      </c>
      <c r="B1431" s="77" t="s">
        <v>1100</v>
      </c>
    </row>
    <row r="1432" spans="1:2" x14ac:dyDescent="0.2">
      <c r="A1432" s="79">
        <v>88610737</v>
      </c>
      <c r="B1432" s="77" t="s">
        <v>2452</v>
      </c>
    </row>
    <row r="1433" spans="1:2" x14ac:dyDescent="0.2">
      <c r="A1433" s="79">
        <v>88610398</v>
      </c>
      <c r="B1433" s="77" t="s">
        <v>2453</v>
      </c>
    </row>
    <row r="1434" spans="1:2" x14ac:dyDescent="0.2">
      <c r="A1434" s="79">
        <v>88610629</v>
      </c>
      <c r="B1434" s="77" t="s">
        <v>2454</v>
      </c>
    </row>
    <row r="1435" spans="1:2" x14ac:dyDescent="0.2">
      <c r="A1435" s="79">
        <v>88610370</v>
      </c>
      <c r="B1435" s="77" t="s">
        <v>2455</v>
      </c>
    </row>
    <row r="1436" spans="1:2" x14ac:dyDescent="0.2">
      <c r="A1436" s="79">
        <v>88610795</v>
      </c>
      <c r="B1436" s="77" t="s">
        <v>2456</v>
      </c>
    </row>
    <row r="1437" spans="1:2" x14ac:dyDescent="0.2">
      <c r="A1437" s="79">
        <v>88610078</v>
      </c>
      <c r="B1437" s="77" t="s">
        <v>1614</v>
      </c>
    </row>
    <row r="1438" spans="1:2" x14ac:dyDescent="0.2">
      <c r="A1438" s="79">
        <v>88610663</v>
      </c>
      <c r="B1438" s="77" t="s">
        <v>1614</v>
      </c>
    </row>
    <row r="1439" spans="1:2" x14ac:dyDescent="0.2">
      <c r="A1439" s="79">
        <v>88610220</v>
      </c>
      <c r="B1439" s="77" t="s">
        <v>1323</v>
      </c>
    </row>
    <row r="1440" spans="1:2" x14ac:dyDescent="0.2">
      <c r="A1440" s="79">
        <v>88610360</v>
      </c>
      <c r="B1440" s="77" t="s">
        <v>1323</v>
      </c>
    </row>
    <row r="1441" spans="1:2" x14ac:dyDescent="0.2">
      <c r="A1441" s="79">
        <v>88610167</v>
      </c>
      <c r="B1441" s="77" t="s">
        <v>1438</v>
      </c>
    </row>
    <row r="1442" spans="1:2" x14ac:dyDescent="0.2">
      <c r="A1442" s="79">
        <v>88610688</v>
      </c>
      <c r="B1442" s="77" t="s">
        <v>2200</v>
      </c>
    </row>
    <row r="1443" spans="1:2" x14ac:dyDescent="0.2">
      <c r="A1443" s="79">
        <v>88610415</v>
      </c>
      <c r="B1443" s="77" t="s">
        <v>2457</v>
      </c>
    </row>
    <row r="1444" spans="1:2" x14ac:dyDescent="0.2">
      <c r="A1444" s="79">
        <v>88610271</v>
      </c>
      <c r="B1444" s="77" t="s">
        <v>2458</v>
      </c>
    </row>
    <row r="1445" spans="1:2" x14ac:dyDescent="0.2">
      <c r="A1445" s="79">
        <v>88610144</v>
      </c>
      <c r="B1445" s="77" t="s">
        <v>1484</v>
      </c>
    </row>
    <row r="1446" spans="1:2" x14ac:dyDescent="0.2">
      <c r="A1446" s="79">
        <v>88610453</v>
      </c>
      <c r="B1446" s="77" t="s">
        <v>2459</v>
      </c>
    </row>
    <row r="1447" spans="1:2" x14ac:dyDescent="0.2">
      <c r="A1447" s="79">
        <v>88610480</v>
      </c>
      <c r="B1447" s="77" t="s">
        <v>2460</v>
      </c>
    </row>
    <row r="1448" spans="1:2" x14ac:dyDescent="0.2">
      <c r="A1448" s="79">
        <v>88610305</v>
      </c>
      <c r="B1448" s="77" t="s">
        <v>2461</v>
      </c>
    </row>
    <row r="1449" spans="1:2" x14ac:dyDescent="0.2">
      <c r="A1449" s="79">
        <v>88610307</v>
      </c>
      <c r="B1449" s="77" t="s">
        <v>2461</v>
      </c>
    </row>
    <row r="1450" spans="1:2" x14ac:dyDescent="0.2">
      <c r="A1450" s="79">
        <v>88610304</v>
      </c>
      <c r="B1450" s="77" t="s">
        <v>2202</v>
      </c>
    </row>
    <row r="1451" spans="1:2" x14ac:dyDescent="0.2">
      <c r="A1451" s="79">
        <v>88610295</v>
      </c>
      <c r="B1451" s="77" t="s">
        <v>2462</v>
      </c>
    </row>
    <row r="1452" spans="1:2" x14ac:dyDescent="0.2">
      <c r="A1452" s="79">
        <v>88610298</v>
      </c>
      <c r="B1452" s="77" t="s">
        <v>2462</v>
      </c>
    </row>
    <row r="1453" spans="1:2" x14ac:dyDescent="0.2">
      <c r="A1453" s="79">
        <v>88610296</v>
      </c>
      <c r="B1453" s="77" t="s">
        <v>2463</v>
      </c>
    </row>
    <row r="1454" spans="1:2" x14ac:dyDescent="0.2">
      <c r="A1454" s="79">
        <v>88610668</v>
      </c>
      <c r="B1454" s="77" t="s">
        <v>2464</v>
      </c>
    </row>
    <row r="1455" spans="1:2" x14ac:dyDescent="0.2">
      <c r="A1455" s="79">
        <v>88610685</v>
      </c>
      <c r="B1455" s="77" t="s">
        <v>2465</v>
      </c>
    </row>
    <row r="1456" spans="1:2" x14ac:dyDescent="0.2">
      <c r="A1456" s="79">
        <v>88610547</v>
      </c>
      <c r="B1456" s="77" t="s">
        <v>2466</v>
      </c>
    </row>
    <row r="1457" spans="1:2" x14ac:dyDescent="0.2">
      <c r="A1457" s="79">
        <v>88610093</v>
      </c>
      <c r="B1457" s="77" t="s">
        <v>1226</v>
      </c>
    </row>
    <row r="1458" spans="1:2" x14ac:dyDescent="0.2">
      <c r="A1458" s="79">
        <v>88610232</v>
      </c>
      <c r="B1458" s="77" t="s">
        <v>1226</v>
      </c>
    </row>
    <row r="1459" spans="1:2" x14ac:dyDescent="0.2">
      <c r="A1459" s="79">
        <v>88610262</v>
      </c>
      <c r="B1459" s="77" t="s">
        <v>1226</v>
      </c>
    </row>
    <row r="1460" spans="1:2" x14ac:dyDescent="0.2">
      <c r="A1460" s="79">
        <v>88610099</v>
      </c>
      <c r="B1460" s="77" t="s">
        <v>1570</v>
      </c>
    </row>
    <row r="1461" spans="1:2" x14ac:dyDescent="0.2">
      <c r="A1461" s="79">
        <v>88610502</v>
      </c>
      <c r="B1461" s="77" t="s">
        <v>2211</v>
      </c>
    </row>
    <row r="1462" spans="1:2" x14ac:dyDescent="0.2">
      <c r="A1462" s="79">
        <v>88610207</v>
      </c>
      <c r="B1462" s="77" t="s">
        <v>1352</v>
      </c>
    </row>
    <row r="1463" spans="1:2" x14ac:dyDescent="0.2">
      <c r="A1463" s="79">
        <v>88610299</v>
      </c>
      <c r="B1463" s="77" t="s">
        <v>2467</v>
      </c>
    </row>
    <row r="1464" spans="1:2" x14ac:dyDescent="0.2">
      <c r="A1464" s="79">
        <v>88610301</v>
      </c>
      <c r="B1464" s="77" t="s">
        <v>2467</v>
      </c>
    </row>
    <row r="1465" spans="1:2" x14ac:dyDescent="0.2">
      <c r="A1465" s="79">
        <v>88610241</v>
      </c>
      <c r="B1465" s="77" t="s">
        <v>1277</v>
      </c>
    </row>
    <row r="1466" spans="1:2" x14ac:dyDescent="0.2">
      <c r="A1466" s="79">
        <v>88610315</v>
      </c>
      <c r="B1466" s="77" t="s">
        <v>1277</v>
      </c>
    </row>
    <row r="1467" spans="1:2" x14ac:dyDescent="0.2">
      <c r="A1467" s="79">
        <v>88610024</v>
      </c>
      <c r="B1467" s="77" t="s">
        <v>1710</v>
      </c>
    </row>
    <row r="1468" spans="1:2" x14ac:dyDescent="0.2">
      <c r="A1468" s="79">
        <v>88610191</v>
      </c>
      <c r="B1468" s="77" t="s">
        <v>1384</v>
      </c>
    </row>
    <row r="1469" spans="1:2" x14ac:dyDescent="0.2">
      <c r="A1469" s="79">
        <v>88610401</v>
      </c>
      <c r="B1469" s="77" t="s">
        <v>1384</v>
      </c>
    </row>
    <row r="1470" spans="1:2" x14ac:dyDescent="0.2">
      <c r="A1470" s="79">
        <v>88610172</v>
      </c>
      <c r="B1470" s="77" t="s">
        <v>1426</v>
      </c>
    </row>
    <row r="1471" spans="1:2" x14ac:dyDescent="0.2">
      <c r="A1471" s="79">
        <v>88610736</v>
      </c>
      <c r="B1471" s="77" t="s">
        <v>1426</v>
      </c>
    </row>
    <row r="1472" spans="1:2" x14ac:dyDescent="0.2">
      <c r="A1472" s="79">
        <v>88610558</v>
      </c>
      <c r="B1472" s="77" t="s">
        <v>2468</v>
      </c>
    </row>
    <row r="1473" spans="1:2" x14ac:dyDescent="0.2">
      <c r="A1473" s="79">
        <v>88610897</v>
      </c>
      <c r="B1473" s="77" t="s">
        <v>2469</v>
      </c>
    </row>
    <row r="1474" spans="1:2" x14ac:dyDescent="0.2">
      <c r="A1474" s="79">
        <v>88610330</v>
      </c>
      <c r="B1474" s="77" t="s">
        <v>2470</v>
      </c>
    </row>
    <row r="1475" spans="1:2" x14ac:dyDescent="0.2">
      <c r="A1475" s="79">
        <v>88610548</v>
      </c>
      <c r="B1475" s="77" t="s">
        <v>2470</v>
      </c>
    </row>
    <row r="1476" spans="1:2" x14ac:dyDescent="0.2">
      <c r="A1476" s="79">
        <v>88610045</v>
      </c>
      <c r="B1476" s="77" t="s">
        <v>1130</v>
      </c>
    </row>
    <row r="1477" spans="1:2" x14ac:dyDescent="0.2">
      <c r="A1477" s="79">
        <v>88610329</v>
      </c>
      <c r="B1477" s="77" t="s">
        <v>1130</v>
      </c>
    </row>
    <row r="1478" spans="1:2" x14ac:dyDescent="0.2">
      <c r="A1478" s="79">
        <v>88610375</v>
      </c>
      <c r="B1478" s="77" t="s">
        <v>1130</v>
      </c>
    </row>
    <row r="1479" spans="1:2" x14ac:dyDescent="0.2">
      <c r="A1479" s="79">
        <v>88610255</v>
      </c>
      <c r="B1479" s="77" t="s">
        <v>1244</v>
      </c>
    </row>
    <row r="1480" spans="1:2" x14ac:dyDescent="0.2">
      <c r="A1480" s="79">
        <v>88610005</v>
      </c>
      <c r="B1480" s="77" t="s">
        <v>1266</v>
      </c>
    </row>
    <row r="1481" spans="1:2" x14ac:dyDescent="0.2">
      <c r="A1481" s="79">
        <v>88610246</v>
      </c>
      <c r="B1481" s="77" t="s">
        <v>1266</v>
      </c>
    </row>
    <row r="1482" spans="1:2" x14ac:dyDescent="0.2">
      <c r="A1482" s="79">
        <v>88610288</v>
      </c>
      <c r="B1482" s="77" t="s">
        <v>1266</v>
      </c>
    </row>
    <row r="1483" spans="1:2" x14ac:dyDescent="0.2">
      <c r="A1483" s="79">
        <v>88610435</v>
      </c>
      <c r="B1483" s="77" t="s">
        <v>1266</v>
      </c>
    </row>
    <row r="1484" spans="1:2" x14ac:dyDescent="0.2">
      <c r="A1484" s="79">
        <v>88610573</v>
      </c>
      <c r="B1484" s="77" t="s">
        <v>1266</v>
      </c>
    </row>
    <row r="1485" spans="1:2" x14ac:dyDescent="0.2">
      <c r="A1485" s="79">
        <v>88610574</v>
      </c>
      <c r="B1485" s="77" t="s">
        <v>1266</v>
      </c>
    </row>
    <row r="1486" spans="1:2" x14ac:dyDescent="0.2">
      <c r="A1486" s="79">
        <v>88610613</v>
      </c>
      <c r="B1486" s="77" t="s">
        <v>1266</v>
      </c>
    </row>
    <row r="1487" spans="1:2" x14ac:dyDescent="0.2">
      <c r="A1487" s="79">
        <v>88610614</v>
      </c>
      <c r="B1487" s="77" t="s">
        <v>1266</v>
      </c>
    </row>
    <row r="1488" spans="1:2" x14ac:dyDescent="0.2">
      <c r="A1488" s="79">
        <v>88610003</v>
      </c>
      <c r="B1488" s="77" t="s">
        <v>1196</v>
      </c>
    </row>
    <row r="1489" spans="1:2" x14ac:dyDescent="0.2">
      <c r="A1489" s="79">
        <v>88610017</v>
      </c>
      <c r="B1489" s="77" t="s">
        <v>1196</v>
      </c>
    </row>
    <row r="1490" spans="1:2" x14ac:dyDescent="0.2">
      <c r="A1490" s="79">
        <v>88610110</v>
      </c>
      <c r="B1490" s="77" t="s">
        <v>1196</v>
      </c>
    </row>
    <row r="1491" spans="1:2" x14ac:dyDescent="0.2">
      <c r="A1491" s="79">
        <v>88610219</v>
      </c>
      <c r="B1491" s="77" t="s">
        <v>1196</v>
      </c>
    </row>
    <row r="1492" spans="1:2" x14ac:dyDescent="0.2">
      <c r="A1492" s="79">
        <v>88610229</v>
      </c>
      <c r="B1492" s="77" t="s">
        <v>1196</v>
      </c>
    </row>
    <row r="1493" spans="1:2" x14ac:dyDescent="0.2">
      <c r="A1493" s="79">
        <v>88610322</v>
      </c>
      <c r="B1493" s="77" t="s">
        <v>1196</v>
      </c>
    </row>
    <row r="1494" spans="1:2" x14ac:dyDescent="0.2">
      <c r="A1494" s="79">
        <v>88610437</v>
      </c>
      <c r="B1494" s="77" t="s">
        <v>1196</v>
      </c>
    </row>
    <row r="1495" spans="1:2" x14ac:dyDescent="0.2">
      <c r="A1495" s="79">
        <v>88610444</v>
      </c>
      <c r="B1495" s="77" t="s">
        <v>1196</v>
      </c>
    </row>
    <row r="1496" spans="1:2" x14ac:dyDescent="0.2">
      <c r="A1496" s="79">
        <v>88610512</v>
      </c>
      <c r="B1496" s="77" t="s">
        <v>1196</v>
      </c>
    </row>
    <row r="1497" spans="1:2" x14ac:dyDescent="0.2">
      <c r="A1497" s="79">
        <v>88610700</v>
      </c>
      <c r="B1497" s="77" t="s">
        <v>1196</v>
      </c>
    </row>
    <row r="1498" spans="1:2" x14ac:dyDescent="0.2">
      <c r="A1498" s="79">
        <v>88610704</v>
      </c>
      <c r="B1498" s="77" t="s">
        <v>1196</v>
      </c>
    </row>
    <row r="1499" spans="1:2" x14ac:dyDescent="0.2">
      <c r="A1499" s="79">
        <v>88610784</v>
      </c>
      <c r="B1499" s="77" t="s">
        <v>1196</v>
      </c>
    </row>
    <row r="1500" spans="1:2" x14ac:dyDescent="0.2">
      <c r="A1500" s="79">
        <v>88610457</v>
      </c>
      <c r="B1500" s="77" t="s">
        <v>2471</v>
      </c>
    </row>
    <row r="1501" spans="1:2" x14ac:dyDescent="0.2">
      <c r="A1501" s="79">
        <v>88610794</v>
      </c>
      <c r="B1501" s="77" t="s">
        <v>2471</v>
      </c>
    </row>
    <row r="1502" spans="1:2" x14ac:dyDescent="0.2">
      <c r="A1502" s="79">
        <v>88610053</v>
      </c>
      <c r="B1502" s="77" t="s">
        <v>1660</v>
      </c>
    </row>
    <row r="1503" spans="1:2" x14ac:dyDescent="0.2">
      <c r="A1503" s="79">
        <v>88610357</v>
      </c>
      <c r="B1503" s="77" t="s">
        <v>1660</v>
      </c>
    </row>
    <row r="1504" spans="1:2" x14ac:dyDescent="0.2">
      <c r="A1504" s="79">
        <v>88610651</v>
      </c>
      <c r="B1504" s="77" t="s">
        <v>2221</v>
      </c>
    </row>
    <row r="1505" spans="1:2" x14ac:dyDescent="0.2">
      <c r="A1505" s="79">
        <v>88610792</v>
      </c>
      <c r="B1505" s="77" t="s">
        <v>2222</v>
      </c>
    </row>
    <row r="1506" spans="1:2" x14ac:dyDescent="0.2">
      <c r="A1506" s="79">
        <v>88610198</v>
      </c>
      <c r="B1506" s="77" t="s">
        <v>1370</v>
      </c>
    </row>
    <row r="1507" spans="1:2" x14ac:dyDescent="0.2">
      <c r="A1507" s="79">
        <v>88610294</v>
      </c>
      <c r="B1507" s="77" t="s">
        <v>2472</v>
      </c>
    </row>
    <row r="1508" spans="1:2" x14ac:dyDescent="0.2">
      <c r="A1508" s="79">
        <v>88610226</v>
      </c>
      <c r="B1508" s="77" t="s">
        <v>1311</v>
      </c>
    </row>
    <row r="1509" spans="1:2" x14ac:dyDescent="0.2">
      <c r="A1509" s="79">
        <v>88610587</v>
      </c>
      <c r="B1509" s="77" t="s">
        <v>1311</v>
      </c>
    </row>
    <row r="1510" spans="1:2" x14ac:dyDescent="0.2">
      <c r="A1510" s="79">
        <v>88610217</v>
      </c>
      <c r="B1510" s="77" t="s">
        <v>1329</v>
      </c>
    </row>
    <row r="1511" spans="1:2" x14ac:dyDescent="0.2">
      <c r="A1511" s="79">
        <v>88610368</v>
      </c>
      <c r="B1511" s="77" t="s">
        <v>1329</v>
      </c>
    </row>
    <row r="1512" spans="1:2" x14ac:dyDescent="0.2">
      <c r="A1512" s="79">
        <v>88610648</v>
      </c>
      <c r="B1512" s="77" t="s">
        <v>2473</v>
      </c>
    </row>
    <row r="1513" spans="1:2" x14ac:dyDescent="0.2">
      <c r="A1513" s="79">
        <v>88610722</v>
      </c>
      <c r="B1513" s="77" t="s">
        <v>2473</v>
      </c>
    </row>
    <row r="1514" spans="1:2" x14ac:dyDescent="0.2">
      <c r="A1514" s="79">
        <v>88610898</v>
      </c>
      <c r="B1514" s="77" t="s">
        <v>2229</v>
      </c>
    </row>
    <row r="1515" spans="1:2" x14ac:dyDescent="0.2">
      <c r="A1515" s="79">
        <v>88610513</v>
      </c>
      <c r="B1515" s="77" t="s">
        <v>1134</v>
      </c>
    </row>
    <row r="1516" spans="1:2" x14ac:dyDescent="0.2">
      <c r="A1516" s="79">
        <v>88610519</v>
      </c>
      <c r="B1516" s="77" t="s">
        <v>1134</v>
      </c>
    </row>
    <row r="1517" spans="1:2" x14ac:dyDescent="0.2">
      <c r="A1517" s="79">
        <v>88610727</v>
      </c>
      <c r="B1517" s="77" t="s">
        <v>1134</v>
      </c>
    </row>
    <row r="1518" spans="1:2" x14ac:dyDescent="0.2">
      <c r="A1518" s="79">
        <v>88610755</v>
      </c>
      <c r="B1518" s="77" t="s">
        <v>1134</v>
      </c>
    </row>
    <row r="1519" spans="1:2" x14ac:dyDescent="0.2">
      <c r="A1519" s="79">
        <v>88610004</v>
      </c>
      <c r="B1519" s="77" t="s">
        <v>1732</v>
      </c>
    </row>
    <row r="1520" spans="1:2" x14ac:dyDescent="0.2">
      <c r="A1520" s="79">
        <v>88610445</v>
      </c>
      <c r="B1520" s="77" t="s">
        <v>1732</v>
      </c>
    </row>
    <row r="1521" spans="1:2" x14ac:dyDescent="0.2">
      <c r="A1521" s="79">
        <v>88610616</v>
      </c>
      <c r="B1521" s="77" t="s">
        <v>1732</v>
      </c>
    </row>
    <row r="1522" spans="1:2" x14ac:dyDescent="0.2">
      <c r="A1522" s="79">
        <v>88610300</v>
      </c>
      <c r="B1522" s="77" t="s">
        <v>2233</v>
      </c>
    </row>
    <row r="1523" spans="1:2" x14ac:dyDescent="0.2">
      <c r="A1523" s="79">
        <v>88610350</v>
      </c>
      <c r="B1523" s="77" t="s">
        <v>2233</v>
      </c>
    </row>
    <row r="1524" spans="1:2" x14ac:dyDescent="0.2">
      <c r="A1524" s="79">
        <v>88610467</v>
      </c>
      <c r="B1524" s="77" t="s">
        <v>2233</v>
      </c>
    </row>
    <row r="1525" spans="1:2" x14ac:dyDescent="0.2">
      <c r="A1525" s="79">
        <v>88610622</v>
      </c>
      <c r="B1525" s="77" t="s">
        <v>2233</v>
      </c>
    </row>
    <row r="1526" spans="1:2" x14ac:dyDescent="0.2">
      <c r="A1526" s="79">
        <v>88610623</v>
      </c>
      <c r="B1526" s="77" t="s">
        <v>2233</v>
      </c>
    </row>
    <row r="1527" spans="1:2" x14ac:dyDescent="0.2">
      <c r="A1527" s="79">
        <v>88610628</v>
      </c>
      <c r="B1527" s="77" t="s">
        <v>2233</v>
      </c>
    </row>
    <row r="1528" spans="1:2" x14ac:dyDescent="0.2">
      <c r="A1528" s="79">
        <v>88610781</v>
      </c>
      <c r="B1528" s="77" t="s">
        <v>2474</v>
      </c>
    </row>
    <row r="1529" spans="1:2" x14ac:dyDescent="0.2">
      <c r="A1529" s="79">
        <v>88610103</v>
      </c>
      <c r="B1529" s="77" t="s">
        <v>1128</v>
      </c>
    </row>
    <row r="1530" spans="1:2" x14ac:dyDescent="0.2">
      <c r="A1530" s="79">
        <v>88610173</v>
      </c>
      <c r="B1530" s="77" t="s">
        <v>1128</v>
      </c>
    </row>
    <row r="1531" spans="1:2" x14ac:dyDescent="0.2">
      <c r="A1531" s="79">
        <v>88610178</v>
      </c>
      <c r="B1531" s="77" t="s">
        <v>1128</v>
      </c>
    </row>
    <row r="1532" spans="1:2" x14ac:dyDescent="0.2">
      <c r="A1532" s="79">
        <v>88610195</v>
      </c>
      <c r="B1532" s="77" t="s">
        <v>1128</v>
      </c>
    </row>
    <row r="1533" spans="1:2" x14ac:dyDescent="0.2">
      <c r="A1533" s="79">
        <v>88610291</v>
      </c>
      <c r="B1533" s="77" t="s">
        <v>1128</v>
      </c>
    </row>
    <row r="1534" spans="1:2" x14ac:dyDescent="0.2">
      <c r="A1534" s="79">
        <v>88610385</v>
      </c>
      <c r="B1534" s="77" t="s">
        <v>1128</v>
      </c>
    </row>
    <row r="1535" spans="1:2" x14ac:dyDescent="0.2">
      <c r="A1535" s="79">
        <v>88610456</v>
      </c>
      <c r="B1535" s="77" t="s">
        <v>1128</v>
      </c>
    </row>
    <row r="1536" spans="1:2" x14ac:dyDescent="0.2">
      <c r="A1536" s="79">
        <v>88610463</v>
      </c>
      <c r="B1536" s="77" t="s">
        <v>1128</v>
      </c>
    </row>
    <row r="1537" spans="1:2" x14ac:dyDescent="0.2">
      <c r="A1537" s="79">
        <v>88610052</v>
      </c>
      <c r="B1537" s="77" t="s">
        <v>1104</v>
      </c>
    </row>
    <row r="1538" spans="1:2" x14ac:dyDescent="0.2">
      <c r="A1538" s="79">
        <v>88610081</v>
      </c>
      <c r="B1538" s="77" t="s">
        <v>1104</v>
      </c>
    </row>
    <row r="1539" spans="1:2" x14ac:dyDescent="0.2">
      <c r="A1539" s="79">
        <v>88610090</v>
      </c>
      <c r="B1539" s="77" t="s">
        <v>1104</v>
      </c>
    </row>
    <row r="1540" spans="1:2" x14ac:dyDescent="0.2">
      <c r="A1540" s="79">
        <v>88610165</v>
      </c>
      <c r="B1540" s="77" t="s">
        <v>1104</v>
      </c>
    </row>
    <row r="1541" spans="1:2" x14ac:dyDescent="0.2">
      <c r="A1541" s="79">
        <v>88610242</v>
      </c>
      <c r="B1541" s="77" t="s">
        <v>1104</v>
      </c>
    </row>
    <row r="1542" spans="1:2" x14ac:dyDescent="0.2">
      <c r="A1542" s="79">
        <v>88610319</v>
      </c>
      <c r="B1542" s="77" t="s">
        <v>1104</v>
      </c>
    </row>
    <row r="1543" spans="1:2" x14ac:dyDescent="0.2">
      <c r="A1543" s="79">
        <v>88610404</v>
      </c>
      <c r="B1543" s="77" t="s">
        <v>1104</v>
      </c>
    </row>
    <row r="1544" spans="1:2" x14ac:dyDescent="0.2">
      <c r="A1544" s="79">
        <v>88610031</v>
      </c>
      <c r="B1544" s="77" t="s">
        <v>1624</v>
      </c>
    </row>
    <row r="1545" spans="1:2" x14ac:dyDescent="0.2">
      <c r="A1545" s="79">
        <v>88610073</v>
      </c>
      <c r="B1545" s="77" t="s">
        <v>1624</v>
      </c>
    </row>
    <row r="1546" spans="1:2" x14ac:dyDescent="0.2">
      <c r="A1546" s="79">
        <v>88610496</v>
      </c>
      <c r="B1546" s="77" t="s">
        <v>1624</v>
      </c>
    </row>
    <row r="1547" spans="1:2" x14ac:dyDescent="0.2">
      <c r="A1547" s="79">
        <v>88610516</v>
      </c>
      <c r="B1547" s="77" t="s">
        <v>1624</v>
      </c>
    </row>
    <row r="1548" spans="1:2" x14ac:dyDescent="0.2">
      <c r="A1548" s="79">
        <v>88610564</v>
      </c>
      <c r="B1548" s="77" t="s">
        <v>1624</v>
      </c>
    </row>
    <row r="1549" spans="1:2" x14ac:dyDescent="0.2">
      <c r="A1549" s="79">
        <v>88610757</v>
      </c>
      <c r="B1549" s="77" t="s">
        <v>2238</v>
      </c>
    </row>
    <row r="1550" spans="1:2" x14ac:dyDescent="0.2">
      <c r="A1550" s="79">
        <v>88610367</v>
      </c>
      <c r="B1550" s="77" t="s">
        <v>2239</v>
      </c>
    </row>
    <row r="1551" spans="1:2" x14ac:dyDescent="0.2">
      <c r="A1551" s="79">
        <v>88610670</v>
      </c>
      <c r="B1551" s="77" t="s">
        <v>2475</v>
      </c>
    </row>
    <row r="1552" spans="1:2" x14ac:dyDescent="0.2">
      <c r="A1552" s="79">
        <v>88610545</v>
      </c>
      <c r="B1552" s="77" t="s">
        <v>2476</v>
      </c>
    </row>
    <row r="1553" spans="1:2" x14ac:dyDescent="0.2">
      <c r="A1553" s="79">
        <v>88610770</v>
      </c>
      <c r="B1553" s="77" t="s">
        <v>2476</v>
      </c>
    </row>
    <row r="1554" spans="1:2" x14ac:dyDescent="0.2">
      <c r="A1554" s="79">
        <v>88610128</v>
      </c>
      <c r="B1554" s="77" t="s">
        <v>1469</v>
      </c>
    </row>
    <row r="1555" spans="1:2" x14ac:dyDescent="0.2">
      <c r="A1555" s="79">
        <v>88610151</v>
      </c>
      <c r="B1555" s="77" t="s">
        <v>1469</v>
      </c>
    </row>
    <row r="1556" spans="1:2" x14ac:dyDescent="0.2">
      <c r="A1556" s="79">
        <v>88610636</v>
      </c>
      <c r="B1556" s="77" t="s">
        <v>1469</v>
      </c>
    </row>
    <row r="1557" spans="1:2" x14ac:dyDescent="0.2">
      <c r="A1557" s="79">
        <v>88610035</v>
      </c>
      <c r="B1557" s="77" t="s">
        <v>1692</v>
      </c>
    </row>
    <row r="1558" spans="1:2" x14ac:dyDescent="0.2">
      <c r="A1558" s="79">
        <v>88610409</v>
      </c>
      <c r="B1558" s="77" t="s">
        <v>1692</v>
      </c>
    </row>
    <row r="1559" spans="1:2" x14ac:dyDescent="0.2">
      <c r="A1559" s="79">
        <v>88610565</v>
      </c>
      <c r="B1559" s="77" t="s">
        <v>1692</v>
      </c>
    </row>
    <row r="1560" spans="1:2" x14ac:dyDescent="0.2">
      <c r="A1560" s="79">
        <v>88610112</v>
      </c>
      <c r="B1560" s="77" t="s">
        <v>2477</v>
      </c>
    </row>
    <row r="1561" spans="1:2" x14ac:dyDescent="0.2">
      <c r="A1561" s="79">
        <v>88610591</v>
      </c>
      <c r="B1561" s="77" t="s">
        <v>2477</v>
      </c>
    </row>
    <row r="1562" spans="1:2" x14ac:dyDescent="0.2">
      <c r="A1562" s="79">
        <v>88610113</v>
      </c>
      <c r="B1562" s="77" t="s">
        <v>2478</v>
      </c>
    </row>
    <row r="1563" spans="1:2" x14ac:dyDescent="0.2">
      <c r="A1563" s="79">
        <v>88610546</v>
      </c>
      <c r="B1563" s="77" t="s">
        <v>2478</v>
      </c>
    </row>
    <row r="1564" spans="1:2" x14ac:dyDescent="0.2">
      <c r="A1564" s="79">
        <v>88610710</v>
      </c>
      <c r="B1564" s="77" t="s">
        <v>2478</v>
      </c>
    </row>
    <row r="1565" spans="1:2" x14ac:dyDescent="0.2">
      <c r="A1565" s="79">
        <v>88610617</v>
      </c>
      <c r="B1565" s="77" t="s">
        <v>2479</v>
      </c>
    </row>
    <row r="1566" spans="1:2" x14ac:dyDescent="0.2">
      <c r="A1566" s="79">
        <v>88610136</v>
      </c>
      <c r="B1566" s="77" t="s">
        <v>1501</v>
      </c>
    </row>
    <row r="1567" spans="1:2" x14ac:dyDescent="0.2">
      <c r="A1567" s="79">
        <v>88610238</v>
      </c>
      <c r="B1567" s="77" t="s">
        <v>1285</v>
      </c>
    </row>
    <row r="1568" spans="1:2" x14ac:dyDescent="0.2">
      <c r="A1568" s="79">
        <v>88610096</v>
      </c>
      <c r="B1568" s="77" t="s">
        <v>1578</v>
      </c>
    </row>
    <row r="1569" spans="1:2" x14ac:dyDescent="0.2">
      <c r="A1569" s="79">
        <v>88610094</v>
      </c>
      <c r="B1569" s="77" t="s">
        <v>1582</v>
      </c>
    </row>
    <row r="1570" spans="1:2" x14ac:dyDescent="0.2">
      <c r="A1570" s="79">
        <v>88610583</v>
      </c>
      <c r="B1570" s="77" t="s">
        <v>1582</v>
      </c>
    </row>
    <row r="1571" spans="1:2" x14ac:dyDescent="0.2">
      <c r="A1571" s="79">
        <v>88610085</v>
      </c>
      <c r="B1571" s="77" t="s">
        <v>1600</v>
      </c>
    </row>
    <row r="1572" spans="1:2" x14ac:dyDescent="0.2">
      <c r="A1572" s="79">
        <v>88610582</v>
      </c>
      <c r="B1572" s="77" t="s">
        <v>2480</v>
      </c>
    </row>
    <row r="1573" spans="1:2" x14ac:dyDescent="0.2">
      <c r="A1573" s="79">
        <v>88610336</v>
      </c>
      <c r="B1573" s="77" t="s">
        <v>2481</v>
      </c>
    </row>
    <row r="1574" spans="1:2" x14ac:dyDescent="0.2">
      <c r="A1574" s="79">
        <v>88610610</v>
      </c>
      <c r="B1574" s="77" t="s">
        <v>2482</v>
      </c>
    </row>
    <row r="1575" spans="1:2" x14ac:dyDescent="0.2">
      <c r="A1575" s="79">
        <v>88610181</v>
      </c>
      <c r="B1575" s="77" t="s">
        <v>1408</v>
      </c>
    </row>
    <row r="1576" spans="1:2" x14ac:dyDescent="0.2">
      <c r="A1576" s="79">
        <v>88610661</v>
      </c>
      <c r="B1576" s="77" t="s">
        <v>2483</v>
      </c>
    </row>
    <row r="1577" spans="1:2" x14ac:dyDescent="0.2">
      <c r="A1577" s="79">
        <v>88610166</v>
      </c>
      <c r="B1577" s="77" t="s">
        <v>1440</v>
      </c>
    </row>
    <row r="1578" spans="1:2" x14ac:dyDescent="0.2">
      <c r="A1578" s="79">
        <v>88610498</v>
      </c>
      <c r="B1578" s="77" t="s">
        <v>1440</v>
      </c>
    </row>
    <row r="1579" spans="1:2" x14ac:dyDescent="0.2">
      <c r="A1579" s="79">
        <v>88610042</v>
      </c>
      <c r="B1579" s="77" t="s">
        <v>1679</v>
      </c>
    </row>
    <row r="1580" spans="1:2" x14ac:dyDescent="0.2">
      <c r="A1580" s="79">
        <v>88610571</v>
      </c>
      <c r="B1580" s="77" t="s">
        <v>2484</v>
      </c>
    </row>
    <row r="1581" spans="1:2" x14ac:dyDescent="0.2">
      <c r="A1581" s="79">
        <v>88610426</v>
      </c>
      <c r="B1581" s="77" t="s">
        <v>2485</v>
      </c>
    </row>
    <row r="1582" spans="1:2" x14ac:dyDescent="0.2">
      <c r="A1582" s="79">
        <v>88610221</v>
      </c>
      <c r="B1582" s="77" t="s">
        <v>1321</v>
      </c>
    </row>
    <row r="1583" spans="1:2" x14ac:dyDescent="0.2">
      <c r="A1583" s="79">
        <v>88610174</v>
      </c>
      <c r="B1583" s="77" t="s">
        <v>1423</v>
      </c>
    </row>
    <row r="1584" spans="1:2" x14ac:dyDescent="0.2">
      <c r="A1584" s="79">
        <v>88610472</v>
      </c>
      <c r="B1584" s="77" t="s">
        <v>1423</v>
      </c>
    </row>
    <row r="1585" spans="1:2" x14ac:dyDescent="0.2">
      <c r="A1585" s="79">
        <v>88610373</v>
      </c>
      <c r="B1585" s="77" t="s">
        <v>2248</v>
      </c>
    </row>
    <row r="1586" spans="1:2" x14ac:dyDescent="0.2">
      <c r="A1586" s="79">
        <v>88610374</v>
      </c>
      <c r="B1586" s="77" t="s">
        <v>2248</v>
      </c>
    </row>
    <row r="1587" spans="1:2" x14ac:dyDescent="0.2">
      <c r="A1587" s="79">
        <v>88610488</v>
      </c>
      <c r="B1587" s="77" t="s">
        <v>2249</v>
      </c>
    </row>
    <row r="1588" spans="1:2" x14ac:dyDescent="0.2">
      <c r="A1588" s="79">
        <v>88610489</v>
      </c>
      <c r="B1588" s="77" t="s">
        <v>2249</v>
      </c>
    </row>
    <row r="1589" spans="1:2" x14ac:dyDescent="0.2">
      <c r="A1589" s="79">
        <v>88610025</v>
      </c>
      <c r="B1589" s="77" t="s">
        <v>1199</v>
      </c>
    </row>
    <row r="1590" spans="1:2" x14ac:dyDescent="0.2">
      <c r="A1590" s="79">
        <v>88610417</v>
      </c>
      <c r="B1590" s="77" t="s">
        <v>1199</v>
      </c>
    </row>
    <row r="1591" spans="1:2" x14ac:dyDescent="0.2">
      <c r="A1591" s="79">
        <v>88610768</v>
      </c>
      <c r="B1591" s="77" t="s">
        <v>1199</v>
      </c>
    </row>
    <row r="1592" spans="1:2" x14ac:dyDescent="0.2">
      <c r="A1592" s="79">
        <v>88610185</v>
      </c>
      <c r="B1592" s="77" t="s">
        <v>1399</v>
      </c>
    </row>
    <row r="1593" spans="1:2" x14ac:dyDescent="0.2">
      <c r="A1593" s="79">
        <v>88610747</v>
      </c>
      <c r="B1593" s="77" t="s">
        <v>1399</v>
      </c>
    </row>
    <row r="1594" spans="1:2" x14ac:dyDescent="0.2">
      <c r="A1594" s="79">
        <v>88610208</v>
      </c>
      <c r="B1594" s="77" t="s">
        <v>1349</v>
      </c>
    </row>
    <row r="1595" spans="1:2" x14ac:dyDescent="0.2">
      <c r="A1595" s="79">
        <v>88610689</v>
      </c>
      <c r="B1595" s="77" t="s">
        <v>1167</v>
      </c>
    </row>
    <row r="1596" spans="1:2" x14ac:dyDescent="0.2">
      <c r="A1596" s="79">
        <v>88610893</v>
      </c>
      <c r="B1596" s="77" t="s">
        <v>2486</v>
      </c>
    </row>
    <row r="1597" spans="1:2" x14ac:dyDescent="0.2">
      <c r="A1597" s="79">
        <v>88610649</v>
      </c>
      <c r="B1597" s="77" t="s">
        <v>2487</v>
      </c>
    </row>
    <row r="1598" spans="1:2" x14ac:dyDescent="0.2">
      <c r="A1598" s="79">
        <v>88610690</v>
      </c>
      <c r="B1598" s="77" t="s">
        <v>2488</v>
      </c>
    </row>
    <row r="1599" spans="1:2" x14ac:dyDescent="0.2">
      <c r="A1599" s="79">
        <v>88610162</v>
      </c>
      <c r="B1599" s="77" t="s">
        <v>1448</v>
      </c>
    </row>
    <row r="1600" spans="1:2" x14ac:dyDescent="0.2">
      <c r="A1600" s="79">
        <v>88610011</v>
      </c>
      <c r="B1600" s="77" t="s">
        <v>1417</v>
      </c>
    </row>
    <row r="1601" spans="1:2" x14ac:dyDescent="0.2">
      <c r="A1601" s="79">
        <v>88610177</v>
      </c>
      <c r="B1601" s="77" t="s">
        <v>1417</v>
      </c>
    </row>
    <row r="1602" spans="1:2" x14ac:dyDescent="0.2">
      <c r="A1602" s="79">
        <v>88610358</v>
      </c>
      <c r="B1602" s="77" t="s">
        <v>1417</v>
      </c>
    </row>
    <row r="1603" spans="1:2" x14ac:dyDescent="0.2">
      <c r="A1603" s="79">
        <v>88610041</v>
      </c>
      <c r="B1603" s="77" t="s">
        <v>1635</v>
      </c>
    </row>
    <row r="1604" spans="1:2" x14ac:dyDescent="0.2">
      <c r="A1604" s="79">
        <v>88610065</v>
      </c>
      <c r="B1604" s="77" t="s">
        <v>1635</v>
      </c>
    </row>
    <row r="1605" spans="1:2" x14ac:dyDescent="0.2">
      <c r="A1605" s="79">
        <v>88610281</v>
      </c>
      <c r="B1605" s="77" t="s">
        <v>1635</v>
      </c>
    </row>
    <row r="1606" spans="1:2" x14ac:dyDescent="0.2">
      <c r="A1606" s="79">
        <v>88610250</v>
      </c>
      <c r="B1606" s="77" t="s">
        <v>1256</v>
      </c>
    </row>
    <row r="1607" spans="1:2" x14ac:dyDescent="0.2">
      <c r="A1607" s="79">
        <v>88610576</v>
      </c>
      <c r="B1607" s="77" t="s">
        <v>1256</v>
      </c>
    </row>
    <row r="1608" spans="1:2" x14ac:dyDescent="0.2">
      <c r="A1608" s="79">
        <v>88610018</v>
      </c>
      <c r="B1608" s="77" t="s">
        <v>1719</v>
      </c>
    </row>
    <row r="1609" spans="1:2" x14ac:dyDescent="0.2">
      <c r="A1609" s="79">
        <v>88610642</v>
      </c>
      <c r="B1609" s="77" t="s">
        <v>1719</v>
      </c>
    </row>
    <row r="1610" spans="1:2" x14ac:dyDescent="0.2">
      <c r="A1610" s="79">
        <v>88610666</v>
      </c>
      <c r="B1610" s="77" t="s">
        <v>1719</v>
      </c>
    </row>
    <row r="1611" spans="1:2" x14ac:dyDescent="0.2">
      <c r="A1611" s="79">
        <v>88610386</v>
      </c>
      <c r="B1611" s="77" t="s">
        <v>2489</v>
      </c>
    </row>
    <row r="1612" spans="1:2" x14ac:dyDescent="0.2">
      <c r="A1612" s="79">
        <v>88610115</v>
      </c>
      <c r="B1612" s="77" t="s">
        <v>1538</v>
      </c>
    </row>
    <row r="1613" spans="1:2" x14ac:dyDescent="0.2">
      <c r="A1613" s="79">
        <v>88610579</v>
      </c>
      <c r="B1613" s="77" t="s">
        <v>1538</v>
      </c>
    </row>
    <row r="1614" spans="1:2" x14ac:dyDescent="0.2">
      <c r="A1614" s="79">
        <v>88610691</v>
      </c>
      <c r="B1614" s="77" t="s">
        <v>2260</v>
      </c>
    </row>
    <row r="1615" spans="1:2" x14ac:dyDescent="0.2">
      <c r="A1615" s="79">
        <v>88610683</v>
      </c>
      <c r="B1615" s="77" t="s">
        <v>2490</v>
      </c>
    </row>
    <row r="1616" spans="1:2" x14ac:dyDescent="0.2">
      <c r="A1616" s="79">
        <v>88610538</v>
      </c>
      <c r="B1616" s="77" t="s">
        <v>2261</v>
      </c>
    </row>
    <row r="1617" spans="1:2" x14ac:dyDescent="0.2">
      <c r="A1617" s="79">
        <v>88610141</v>
      </c>
      <c r="B1617" s="77" t="s">
        <v>1490</v>
      </c>
    </row>
    <row r="1618" spans="1:2" x14ac:dyDescent="0.2">
      <c r="A1618" s="79">
        <v>88610894</v>
      </c>
      <c r="B1618" s="77" t="s">
        <v>2263</v>
      </c>
    </row>
    <row r="1619" spans="1:2" x14ac:dyDescent="0.2">
      <c r="A1619" s="79">
        <v>88610148</v>
      </c>
      <c r="B1619" s="77" t="s">
        <v>1475</v>
      </c>
    </row>
    <row r="1620" spans="1:2" x14ac:dyDescent="0.2">
      <c r="A1620" s="79">
        <v>88610371</v>
      </c>
      <c r="B1620" s="77" t="s">
        <v>1475</v>
      </c>
    </row>
    <row r="1621" spans="1:2" x14ac:dyDescent="0.2">
      <c r="A1621" s="79">
        <v>88610022</v>
      </c>
      <c r="B1621" s="77" t="s">
        <v>1714</v>
      </c>
    </row>
    <row r="1622" spans="1:2" x14ac:dyDescent="0.2">
      <c r="A1622" s="79">
        <v>88610359</v>
      </c>
      <c r="B1622" s="77" t="s">
        <v>1714</v>
      </c>
    </row>
    <row r="1623" spans="1:2" x14ac:dyDescent="0.2">
      <c r="A1623" s="79">
        <v>88610485</v>
      </c>
      <c r="B1623" s="77" t="s">
        <v>1207</v>
      </c>
    </row>
    <row r="1624" spans="1:2" x14ac:dyDescent="0.2">
      <c r="A1624" s="79">
        <v>88610486</v>
      </c>
      <c r="B1624" s="77" t="s">
        <v>1207</v>
      </c>
    </row>
    <row r="1625" spans="1:2" x14ac:dyDescent="0.2">
      <c r="A1625" s="79">
        <v>88610745</v>
      </c>
      <c r="B1625" s="77" t="s">
        <v>1207</v>
      </c>
    </row>
    <row r="1626" spans="1:2" x14ac:dyDescent="0.2">
      <c r="A1626" s="79">
        <v>88610256</v>
      </c>
      <c r="B1626" s="77" t="s">
        <v>1242</v>
      </c>
    </row>
    <row r="1627" spans="1:2" x14ac:dyDescent="0.2">
      <c r="A1627" s="79">
        <v>88610372</v>
      </c>
      <c r="B1627" s="77" t="s">
        <v>1242</v>
      </c>
    </row>
    <row r="1628" spans="1:2" x14ac:dyDescent="0.2">
      <c r="A1628" s="79">
        <v>88610270</v>
      </c>
      <c r="B1628" s="77" t="s">
        <v>2491</v>
      </c>
    </row>
    <row r="1629" spans="1:2" x14ac:dyDescent="0.2">
      <c r="A1629" s="79">
        <v>88610575</v>
      </c>
      <c r="B1629" s="77" t="s">
        <v>2492</v>
      </c>
    </row>
    <row r="1630" spans="1:2" x14ac:dyDescent="0.2">
      <c r="A1630" s="79">
        <v>88610451</v>
      </c>
      <c r="B1630" s="77" t="s">
        <v>2272</v>
      </c>
    </row>
    <row r="1631" spans="1:2" x14ac:dyDescent="0.2">
      <c r="A1631" s="79">
        <v>88610671</v>
      </c>
      <c r="B1631" s="77" t="s">
        <v>2273</v>
      </c>
    </row>
    <row r="1632" spans="1:2" x14ac:dyDescent="0.2">
      <c r="A1632" s="79">
        <v>88610589</v>
      </c>
      <c r="B1632" s="77" t="s">
        <v>2493</v>
      </c>
    </row>
    <row r="1633" spans="1:2" x14ac:dyDescent="0.2">
      <c r="A1633" s="79">
        <v>88610598</v>
      </c>
      <c r="B1633" s="77" t="s">
        <v>2494</v>
      </c>
    </row>
    <row r="1634" spans="1:2" x14ac:dyDescent="0.2">
      <c r="A1634" s="79">
        <v>88610016</v>
      </c>
      <c r="B1634" s="77" t="s">
        <v>1682</v>
      </c>
    </row>
    <row r="1635" spans="1:2" x14ac:dyDescent="0.2">
      <c r="A1635" s="79">
        <v>88610040</v>
      </c>
      <c r="B1635" s="77" t="s">
        <v>1682</v>
      </c>
    </row>
    <row r="1636" spans="1:2" x14ac:dyDescent="0.2">
      <c r="A1636" s="79">
        <v>88610064</v>
      </c>
      <c r="B1636" s="77" t="s">
        <v>1638</v>
      </c>
    </row>
    <row r="1637" spans="1:2" x14ac:dyDescent="0.2">
      <c r="A1637" s="79">
        <v>88610098</v>
      </c>
      <c r="B1637" s="77" t="s">
        <v>1573</v>
      </c>
    </row>
    <row r="1638" spans="1:2" x14ac:dyDescent="0.2">
      <c r="A1638" s="79">
        <v>88610711</v>
      </c>
      <c r="B1638" s="77" t="s">
        <v>2495</v>
      </c>
    </row>
    <row r="1639" spans="1:2" x14ac:dyDescent="0.2">
      <c r="A1639" s="79">
        <v>88610131</v>
      </c>
      <c r="B1639" s="77" t="s">
        <v>2496</v>
      </c>
    </row>
    <row r="1640" spans="1:2" x14ac:dyDescent="0.2">
      <c r="A1640" s="79">
        <v>88610015</v>
      </c>
      <c r="B1640" s="77" t="s">
        <v>1674</v>
      </c>
    </row>
    <row r="1641" spans="1:2" x14ac:dyDescent="0.2">
      <c r="A1641" s="79">
        <v>88610044</v>
      </c>
      <c r="B1641" s="77" t="s">
        <v>1674</v>
      </c>
    </row>
    <row r="1642" spans="1:2" x14ac:dyDescent="0.2">
      <c r="A1642" s="79">
        <v>88610001</v>
      </c>
      <c r="B1642" s="77" t="s">
        <v>1737</v>
      </c>
    </row>
    <row r="1643" spans="1:2" x14ac:dyDescent="0.2">
      <c r="A1643" s="79">
        <v>88610790</v>
      </c>
      <c r="B1643" s="77" t="s">
        <v>2497</v>
      </c>
    </row>
    <row r="1644" spans="1:2" x14ac:dyDescent="0.2">
      <c r="A1644" s="79">
        <v>88610751</v>
      </c>
      <c r="B1644" s="77" t="s">
        <v>2498</v>
      </c>
    </row>
    <row r="1645" spans="1:2" x14ac:dyDescent="0.2">
      <c r="A1645" s="79">
        <v>88610206</v>
      </c>
      <c r="B1645" s="77" t="s">
        <v>1354</v>
      </c>
    </row>
    <row r="1646" spans="1:2" x14ac:dyDescent="0.2">
      <c r="A1646" s="79">
        <v>88610434</v>
      </c>
      <c r="B1646" s="77" t="s">
        <v>1354</v>
      </c>
    </row>
    <row r="1647" spans="1:2" x14ac:dyDescent="0.2">
      <c r="A1647" s="79">
        <v>88610146</v>
      </c>
      <c r="B1647" s="77" t="s">
        <v>1395</v>
      </c>
    </row>
    <row r="1648" spans="1:2" x14ac:dyDescent="0.2">
      <c r="A1648" s="79">
        <v>88610187</v>
      </c>
      <c r="B1648" s="77" t="s">
        <v>1395</v>
      </c>
    </row>
    <row r="1649" spans="1:2" x14ac:dyDescent="0.2">
      <c r="A1649" s="79">
        <v>88610156</v>
      </c>
      <c r="B1649" s="77" t="s">
        <v>1459</v>
      </c>
    </row>
    <row r="1650" spans="1:2" x14ac:dyDescent="0.2">
      <c r="A1650" s="79">
        <v>88610215</v>
      </c>
      <c r="B1650" s="77" t="s">
        <v>1292</v>
      </c>
    </row>
    <row r="1651" spans="1:2" x14ac:dyDescent="0.2">
      <c r="A1651" s="79">
        <v>88610235</v>
      </c>
      <c r="B1651" s="77" t="s">
        <v>1292</v>
      </c>
    </row>
    <row r="1652" spans="1:2" x14ac:dyDescent="0.2">
      <c r="A1652" s="79">
        <v>88610303</v>
      </c>
      <c r="B1652" s="77" t="s">
        <v>2499</v>
      </c>
    </row>
    <row r="1653" spans="1:2" x14ac:dyDescent="0.2">
      <c r="A1653" s="79">
        <v>88610759</v>
      </c>
      <c r="B1653" s="77" t="s">
        <v>2294</v>
      </c>
    </row>
    <row r="1654" spans="1:2" x14ac:dyDescent="0.2">
      <c r="A1654" s="79">
        <v>88610313</v>
      </c>
      <c r="B1654" s="77" t="s">
        <v>2500</v>
      </c>
    </row>
    <row r="1655" spans="1:2" x14ac:dyDescent="0.2">
      <c r="A1655" s="79">
        <v>88610399</v>
      </c>
      <c r="B1655" s="77" t="s">
        <v>2501</v>
      </c>
    </row>
    <row r="1656" spans="1:2" x14ac:dyDescent="0.2">
      <c r="A1656" s="79">
        <v>88610058</v>
      </c>
      <c r="B1656" s="77" t="s">
        <v>1649</v>
      </c>
    </row>
    <row r="1657" spans="1:2" x14ac:dyDescent="0.2">
      <c r="A1657" s="79">
        <v>88610410</v>
      </c>
      <c r="B1657" s="77" t="s">
        <v>1649</v>
      </c>
    </row>
    <row r="1658" spans="1:2" x14ac:dyDescent="0.2">
      <c r="A1658" s="79">
        <v>88610447</v>
      </c>
      <c r="B1658" s="77" t="s">
        <v>1649</v>
      </c>
    </row>
    <row r="1659" spans="1:2" x14ac:dyDescent="0.2">
      <c r="A1659" s="79">
        <v>88610738</v>
      </c>
      <c r="B1659" s="77" t="s">
        <v>1649</v>
      </c>
    </row>
    <row r="1660" spans="1:2" x14ac:dyDescent="0.2">
      <c r="A1660" s="79">
        <v>88610739</v>
      </c>
      <c r="B1660" s="77" t="s">
        <v>1649</v>
      </c>
    </row>
    <row r="1661" spans="1:2" x14ac:dyDescent="0.2">
      <c r="A1661" s="79">
        <v>88610743</v>
      </c>
      <c r="B1661" s="77" t="s">
        <v>1649</v>
      </c>
    </row>
    <row r="1662" spans="1:2" x14ac:dyDescent="0.2">
      <c r="A1662" s="79">
        <v>88610225</v>
      </c>
      <c r="B1662" s="77" t="s">
        <v>1258</v>
      </c>
    </row>
    <row r="1663" spans="1:2" x14ac:dyDescent="0.2">
      <c r="A1663" s="79">
        <v>88610244</v>
      </c>
      <c r="B1663" s="77" t="s">
        <v>1258</v>
      </c>
    </row>
    <row r="1664" spans="1:2" x14ac:dyDescent="0.2">
      <c r="A1664" s="79">
        <v>88610249</v>
      </c>
      <c r="B1664" s="77" t="s">
        <v>1258</v>
      </c>
    </row>
    <row r="1665" spans="1:2" x14ac:dyDescent="0.2">
      <c r="A1665" s="79">
        <v>88610557</v>
      </c>
      <c r="B1665" s="77" t="s">
        <v>2502</v>
      </c>
    </row>
    <row r="1666" spans="1:2" x14ac:dyDescent="0.2">
      <c r="A1666" s="79">
        <v>88610559</v>
      </c>
      <c r="B1666" s="77" t="s">
        <v>2503</v>
      </c>
    </row>
    <row r="1667" spans="1:2" x14ac:dyDescent="0.2">
      <c r="A1667" s="79">
        <v>88610899</v>
      </c>
      <c r="B1667" s="77" t="s">
        <v>2504</v>
      </c>
    </row>
    <row r="1668" spans="1:2" x14ac:dyDescent="0.2">
      <c r="A1668" s="79">
        <v>88610776</v>
      </c>
      <c r="B1668" s="77" t="s">
        <v>2505</v>
      </c>
    </row>
    <row r="1669" spans="1:2" x14ac:dyDescent="0.2">
      <c r="A1669" s="79">
        <v>88610615</v>
      </c>
      <c r="B1669" s="77" t="s">
        <v>1213</v>
      </c>
    </row>
    <row r="1670" spans="1:2" x14ac:dyDescent="0.2">
      <c r="A1670" s="79">
        <v>88610074</v>
      </c>
      <c r="B1670" s="77" t="s">
        <v>1621</v>
      </c>
    </row>
    <row r="1671" spans="1:2" x14ac:dyDescent="0.2">
      <c r="A1671" s="79">
        <v>88610068</v>
      </c>
      <c r="B1671" s="77" t="s">
        <v>1239</v>
      </c>
    </row>
    <row r="1672" spans="1:2" x14ac:dyDescent="0.2">
      <c r="A1672" s="79">
        <v>88610257</v>
      </c>
      <c r="B1672" s="77" t="s">
        <v>1239</v>
      </c>
    </row>
    <row r="1673" spans="1:2" x14ac:dyDescent="0.2">
      <c r="A1673" s="79">
        <v>88610019</v>
      </c>
      <c r="B1673" s="77" t="s">
        <v>1363</v>
      </c>
    </row>
    <row r="1674" spans="1:2" x14ac:dyDescent="0.2">
      <c r="A1674" s="79">
        <v>88610132</v>
      </c>
      <c r="B1674" s="77" t="s">
        <v>1363</v>
      </c>
    </row>
    <row r="1675" spans="1:2" x14ac:dyDescent="0.2">
      <c r="A1675" s="79">
        <v>88610139</v>
      </c>
      <c r="B1675" s="77" t="s">
        <v>1363</v>
      </c>
    </row>
    <row r="1676" spans="1:2" x14ac:dyDescent="0.2">
      <c r="A1676" s="79">
        <v>88610202</v>
      </c>
      <c r="B1676" s="77" t="s">
        <v>1363</v>
      </c>
    </row>
    <row r="1677" spans="1:2" x14ac:dyDescent="0.2">
      <c r="A1677" s="79">
        <v>88610338</v>
      </c>
      <c r="B1677" s="77" t="s">
        <v>1363</v>
      </c>
    </row>
    <row r="1678" spans="1:2" x14ac:dyDescent="0.2">
      <c r="A1678" s="79">
        <v>88610541</v>
      </c>
      <c r="B1678" s="77" t="s">
        <v>1363</v>
      </c>
    </row>
    <row r="1679" spans="1:2" x14ac:dyDescent="0.2">
      <c r="A1679" s="79">
        <v>88610640</v>
      </c>
      <c r="B1679" s="77" t="s">
        <v>1363</v>
      </c>
    </row>
    <row r="1680" spans="1:2" x14ac:dyDescent="0.2">
      <c r="A1680" s="79">
        <v>88610677</v>
      </c>
      <c r="B1680" s="77" t="s">
        <v>1363</v>
      </c>
    </row>
    <row r="1681" spans="1:2" x14ac:dyDescent="0.2">
      <c r="A1681" s="79">
        <v>88610033</v>
      </c>
      <c r="B1681" s="77" t="s">
        <v>1382</v>
      </c>
    </row>
    <row r="1682" spans="1:2" x14ac:dyDescent="0.2">
      <c r="A1682" s="79">
        <v>88610070</v>
      </c>
      <c r="B1682" s="77" t="s">
        <v>1382</v>
      </c>
    </row>
    <row r="1683" spans="1:2" x14ac:dyDescent="0.2">
      <c r="A1683" s="79">
        <v>88610084</v>
      </c>
      <c r="B1683" s="77" t="s">
        <v>1382</v>
      </c>
    </row>
    <row r="1684" spans="1:2" x14ac:dyDescent="0.2">
      <c r="A1684" s="79">
        <v>88610192</v>
      </c>
      <c r="B1684" s="77" t="s">
        <v>1382</v>
      </c>
    </row>
    <row r="1685" spans="1:2" x14ac:dyDescent="0.2">
      <c r="A1685" s="79">
        <v>88610353</v>
      </c>
      <c r="B1685" s="77" t="s">
        <v>1382</v>
      </c>
    </row>
    <row r="1686" spans="1:2" x14ac:dyDescent="0.2">
      <c r="A1686" s="79">
        <v>88610551</v>
      </c>
      <c r="B1686" s="77" t="s">
        <v>1382</v>
      </c>
    </row>
    <row r="1687" spans="1:2" x14ac:dyDescent="0.2">
      <c r="A1687" s="79">
        <v>88610601</v>
      </c>
      <c r="B1687" s="77" t="s">
        <v>1382</v>
      </c>
    </row>
    <row r="1688" spans="1:2" x14ac:dyDescent="0.2">
      <c r="A1688" s="79">
        <v>88610657</v>
      </c>
      <c r="B1688" s="77" t="s">
        <v>1382</v>
      </c>
    </row>
    <row r="1689" spans="1:2" x14ac:dyDescent="0.2">
      <c r="A1689" s="79">
        <v>88610667</v>
      </c>
      <c r="B1689" s="77" t="s">
        <v>1382</v>
      </c>
    </row>
    <row r="1690" spans="1:2" x14ac:dyDescent="0.2">
      <c r="A1690" s="79">
        <v>88610708</v>
      </c>
      <c r="B1690" s="77" t="s">
        <v>2300</v>
      </c>
    </row>
    <row r="1691" spans="1:2" x14ac:dyDescent="0.2">
      <c r="A1691" s="79">
        <v>88610075</v>
      </c>
      <c r="B1691" s="77" t="s">
        <v>1619</v>
      </c>
    </row>
    <row r="1692" spans="1:2" x14ac:dyDescent="0.2">
      <c r="A1692" s="79">
        <v>88610552</v>
      </c>
      <c r="B1692" s="77" t="s">
        <v>1619</v>
      </c>
    </row>
    <row r="1693" spans="1:2" x14ac:dyDescent="0.2">
      <c r="A1693" s="79">
        <v>88610344</v>
      </c>
      <c r="B1693" s="77" t="s">
        <v>2506</v>
      </c>
    </row>
    <row r="1694" spans="1:2" x14ac:dyDescent="0.2">
      <c r="A1694" s="79">
        <v>88610612</v>
      </c>
      <c r="B1694" s="77" t="s">
        <v>2301</v>
      </c>
    </row>
    <row r="1695" spans="1:2" x14ac:dyDescent="0.2">
      <c r="A1695" s="79">
        <v>88610767</v>
      </c>
      <c r="B1695" s="77" t="s">
        <v>1203</v>
      </c>
    </row>
    <row r="1696" spans="1:2" x14ac:dyDescent="0.2">
      <c r="A1696" s="79">
        <v>88610450</v>
      </c>
      <c r="B1696" s="77" t="s">
        <v>2303</v>
      </c>
    </row>
    <row r="1697" spans="1:2" x14ac:dyDescent="0.2">
      <c r="A1697" s="79">
        <v>88610340</v>
      </c>
      <c r="B1697" s="77" t="s">
        <v>2304</v>
      </c>
    </row>
    <row r="1698" spans="1:2" x14ac:dyDescent="0.2">
      <c r="A1698" s="79">
        <v>88610342</v>
      </c>
      <c r="B1698" s="77" t="s">
        <v>2304</v>
      </c>
    </row>
    <row r="1699" spans="1:2" x14ac:dyDescent="0.2">
      <c r="A1699" s="79">
        <v>88610204</v>
      </c>
      <c r="B1699" s="77" t="s">
        <v>1358</v>
      </c>
    </row>
    <row r="1700" spans="1:2" x14ac:dyDescent="0.2">
      <c r="A1700" s="79">
        <v>88610072</v>
      </c>
      <c r="B1700" s="77" t="s">
        <v>1551</v>
      </c>
    </row>
    <row r="1701" spans="1:2" x14ac:dyDescent="0.2">
      <c r="A1701" s="79">
        <v>88610109</v>
      </c>
      <c r="B1701" s="77" t="s">
        <v>1551</v>
      </c>
    </row>
    <row r="1702" spans="1:2" x14ac:dyDescent="0.2">
      <c r="A1702" s="79">
        <v>88610343</v>
      </c>
      <c r="B1702" s="77" t="s">
        <v>1551</v>
      </c>
    </row>
    <row r="1703" spans="1:2" x14ac:dyDescent="0.2">
      <c r="A1703" s="79">
        <v>88610665</v>
      </c>
      <c r="B1703" s="77" t="s">
        <v>1551</v>
      </c>
    </row>
    <row r="1704" spans="1:2" x14ac:dyDescent="0.2">
      <c r="A1704" s="79">
        <v>88610900</v>
      </c>
      <c r="B1704" s="77" t="s">
        <v>2507</v>
      </c>
    </row>
    <row r="1705" spans="1:2" x14ac:dyDescent="0.2">
      <c r="A1705" s="79">
        <v>88610197</v>
      </c>
      <c r="B1705" s="77" t="s">
        <v>1372</v>
      </c>
    </row>
    <row r="1706" spans="1:2" x14ac:dyDescent="0.2">
      <c r="A1706" s="79">
        <v>88610325</v>
      </c>
      <c r="B1706" s="77" t="s">
        <v>2508</v>
      </c>
    </row>
    <row r="1707" spans="1:2" x14ac:dyDescent="0.2">
      <c r="A1707" s="79">
        <v>88610713</v>
      </c>
      <c r="B1707" s="77" t="s">
        <v>2509</v>
      </c>
    </row>
    <row r="1708" spans="1:2" x14ac:dyDescent="0.2">
      <c r="A1708" s="79">
        <v>88610071</v>
      </c>
      <c r="B1708" s="77" t="s">
        <v>1344</v>
      </c>
    </row>
    <row r="1709" spans="1:2" x14ac:dyDescent="0.2">
      <c r="A1709" s="79">
        <v>88610092</v>
      </c>
      <c r="B1709" s="77" t="s">
        <v>1344</v>
      </c>
    </row>
    <row r="1710" spans="1:2" x14ac:dyDescent="0.2">
      <c r="A1710" s="79">
        <v>88610209</v>
      </c>
      <c r="B1710" s="77" t="s">
        <v>1344</v>
      </c>
    </row>
    <row r="1711" spans="1:2" x14ac:dyDescent="0.2">
      <c r="A1711" s="79">
        <v>88610211</v>
      </c>
      <c r="B1711" s="77" t="s">
        <v>1344</v>
      </c>
    </row>
    <row r="1712" spans="1:2" x14ac:dyDescent="0.2">
      <c r="A1712" s="79">
        <v>88610436</v>
      </c>
      <c r="B1712" s="77" t="s">
        <v>1344</v>
      </c>
    </row>
    <row r="1713" spans="1:2" x14ac:dyDescent="0.2">
      <c r="A1713" s="79">
        <v>88610603</v>
      </c>
      <c r="B1713" s="77" t="s">
        <v>1344</v>
      </c>
    </row>
    <row r="1714" spans="1:2" x14ac:dyDescent="0.2">
      <c r="A1714" s="79">
        <v>88610061</v>
      </c>
      <c r="B1714" s="77" t="s">
        <v>1147</v>
      </c>
    </row>
    <row r="1715" spans="1:2" x14ac:dyDescent="0.2">
      <c r="A1715" s="79">
        <v>88610077</v>
      </c>
      <c r="B1715" s="77" t="s">
        <v>1147</v>
      </c>
    </row>
    <row r="1716" spans="1:2" x14ac:dyDescent="0.2">
      <c r="A1716" s="79">
        <v>88610083</v>
      </c>
      <c r="B1716" s="77" t="s">
        <v>1147</v>
      </c>
    </row>
    <row r="1717" spans="1:2" x14ac:dyDescent="0.2">
      <c r="A1717" s="79">
        <v>88610118</v>
      </c>
      <c r="B1717" s="77" t="s">
        <v>1147</v>
      </c>
    </row>
    <row r="1718" spans="1:2" x14ac:dyDescent="0.2">
      <c r="A1718" s="79">
        <v>88610210</v>
      </c>
      <c r="B1718" s="77" t="s">
        <v>1147</v>
      </c>
    </row>
    <row r="1719" spans="1:2" x14ac:dyDescent="0.2">
      <c r="A1719" s="79">
        <v>88610236</v>
      </c>
      <c r="B1719" s="77" t="s">
        <v>1147</v>
      </c>
    </row>
    <row r="1720" spans="1:2" x14ac:dyDescent="0.2">
      <c r="A1720" s="79">
        <v>88610439</v>
      </c>
      <c r="B1720" s="77" t="s">
        <v>1147</v>
      </c>
    </row>
    <row r="1721" spans="1:2" x14ac:dyDescent="0.2">
      <c r="A1721" s="79">
        <v>88610117</v>
      </c>
      <c r="B1721" s="77" t="s">
        <v>1535</v>
      </c>
    </row>
    <row r="1722" spans="1:2" x14ac:dyDescent="0.2">
      <c r="A1722" s="79">
        <v>88610517</v>
      </c>
      <c r="B1722" s="77" t="s">
        <v>2510</v>
      </c>
    </row>
    <row r="1723" spans="1:2" x14ac:dyDescent="0.2">
      <c r="A1723" s="79">
        <v>88610599</v>
      </c>
      <c r="B1723" s="77" t="s">
        <v>2510</v>
      </c>
    </row>
    <row r="1724" spans="1:2" x14ac:dyDescent="0.2">
      <c r="A1724" s="79">
        <v>88610056</v>
      </c>
      <c r="B1724" s="77" t="s">
        <v>1152</v>
      </c>
    </row>
    <row r="1725" spans="1:2" x14ac:dyDescent="0.2">
      <c r="A1725" s="79">
        <v>88610196</v>
      </c>
      <c r="B1725" s="77" t="s">
        <v>1152</v>
      </c>
    </row>
    <row r="1726" spans="1:2" x14ac:dyDescent="0.2">
      <c r="A1726" s="79">
        <v>88610351</v>
      </c>
      <c r="B1726" s="77" t="s">
        <v>1152</v>
      </c>
    </row>
    <row r="1727" spans="1:2" x14ac:dyDescent="0.2">
      <c r="A1727" s="79">
        <v>88610459</v>
      </c>
      <c r="B1727" s="77" t="s">
        <v>1152</v>
      </c>
    </row>
    <row r="1728" spans="1:2" x14ac:dyDescent="0.2">
      <c r="A1728" s="79">
        <v>88610462</v>
      </c>
      <c r="B1728" s="77" t="s">
        <v>1152</v>
      </c>
    </row>
    <row r="1729" spans="1:2" x14ac:dyDescent="0.2">
      <c r="A1729" s="79">
        <v>88610036</v>
      </c>
      <c r="B1729" s="77" t="s">
        <v>1236</v>
      </c>
    </row>
    <row r="1730" spans="1:2" x14ac:dyDescent="0.2">
      <c r="A1730" s="79">
        <v>88610137</v>
      </c>
      <c r="B1730" s="77" t="s">
        <v>1236</v>
      </c>
    </row>
    <row r="1731" spans="1:2" x14ac:dyDescent="0.2">
      <c r="A1731" s="79">
        <v>88610159</v>
      </c>
      <c r="B1731" s="77" t="s">
        <v>1236</v>
      </c>
    </row>
    <row r="1732" spans="1:2" x14ac:dyDescent="0.2">
      <c r="A1732" s="79">
        <v>88610258</v>
      </c>
      <c r="B1732" s="77" t="s">
        <v>1236</v>
      </c>
    </row>
    <row r="1733" spans="1:2" x14ac:dyDescent="0.2">
      <c r="A1733" s="79">
        <v>88610416</v>
      </c>
      <c r="B1733" s="77" t="s">
        <v>2511</v>
      </c>
    </row>
    <row r="1734" spans="1:2" x14ac:dyDescent="0.2">
      <c r="A1734" s="79">
        <v>88610124</v>
      </c>
      <c r="B1734" s="77" t="s">
        <v>1303</v>
      </c>
    </row>
    <row r="1735" spans="1:2" x14ac:dyDescent="0.2">
      <c r="A1735" s="79">
        <v>88610228</v>
      </c>
      <c r="B1735" s="77" t="s">
        <v>1303</v>
      </c>
    </row>
    <row r="1736" spans="1:2" x14ac:dyDescent="0.2">
      <c r="A1736" s="79">
        <v>88610230</v>
      </c>
      <c r="B1736" s="77" t="s">
        <v>1303</v>
      </c>
    </row>
    <row r="1737" spans="1:2" x14ac:dyDescent="0.2">
      <c r="A1737" s="79">
        <v>88610290</v>
      </c>
      <c r="B1737" s="77" t="s">
        <v>1303</v>
      </c>
    </row>
    <row r="1738" spans="1:2" x14ac:dyDescent="0.2">
      <c r="A1738" s="79">
        <v>88610438</v>
      </c>
      <c r="B1738" s="77" t="s">
        <v>1303</v>
      </c>
    </row>
    <row r="1739" spans="1:2" x14ac:dyDescent="0.2">
      <c r="A1739" s="79">
        <v>88610464</v>
      </c>
      <c r="B1739" s="77" t="s">
        <v>1303</v>
      </c>
    </row>
    <row r="1740" spans="1:2" x14ac:dyDescent="0.2">
      <c r="A1740" s="79">
        <v>88610046</v>
      </c>
      <c r="B1740" s="77" t="s">
        <v>1380</v>
      </c>
    </row>
    <row r="1741" spans="1:2" x14ac:dyDescent="0.2">
      <c r="A1741" s="79">
        <v>88610050</v>
      </c>
      <c r="B1741" s="77" t="s">
        <v>1380</v>
      </c>
    </row>
    <row r="1742" spans="1:2" x14ac:dyDescent="0.2">
      <c r="A1742" s="79">
        <v>88610120</v>
      </c>
      <c r="B1742" s="77" t="s">
        <v>1380</v>
      </c>
    </row>
    <row r="1743" spans="1:2" x14ac:dyDescent="0.2">
      <c r="A1743" s="79">
        <v>88610193</v>
      </c>
      <c r="B1743" s="77" t="s">
        <v>1380</v>
      </c>
    </row>
    <row r="1744" spans="1:2" x14ac:dyDescent="0.2">
      <c r="A1744" s="79">
        <v>88610402</v>
      </c>
      <c r="B1744" s="77" t="s">
        <v>2309</v>
      </c>
    </row>
    <row r="1745" spans="1:2" x14ac:dyDescent="0.2">
      <c r="A1745" s="79">
        <v>88610639</v>
      </c>
      <c r="B1745" s="77" t="s">
        <v>2512</v>
      </c>
    </row>
    <row r="1746" spans="1:2" x14ac:dyDescent="0.2">
      <c r="A1746" s="79">
        <v>88610088</v>
      </c>
      <c r="B1746" s="77" t="s">
        <v>1592</v>
      </c>
    </row>
    <row r="1747" spans="1:2" x14ac:dyDescent="0.2">
      <c r="A1747" s="79">
        <v>88610189</v>
      </c>
      <c r="B1747" s="77" t="s">
        <v>1390</v>
      </c>
    </row>
    <row r="1748" spans="1:2" x14ac:dyDescent="0.2">
      <c r="A1748" s="79">
        <v>88610111</v>
      </c>
      <c r="B1748" s="77" t="s">
        <v>1546</v>
      </c>
    </row>
    <row r="1749" spans="1:2" x14ac:dyDescent="0.2">
      <c r="A1749" s="79">
        <v>88610086</v>
      </c>
      <c r="B1749" s="77" t="s">
        <v>1597</v>
      </c>
    </row>
    <row r="1750" spans="1:2" x14ac:dyDescent="0.2">
      <c r="A1750" s="79">
        <v>88610765</v>
      </c>
      <c r="B1750" s="77" t="s">
        <v>2513</v>
      </c>
    </row>
    <row r="1751" spans="1:2" x14ac:dyDescent="0.2">
      <c r="A1751" s="79">
        <v>88610662</v>
      </c>
      <c r="B1751" s="77" t="s">
        <v>2514</v>
      </c>
    </row>
    <row r="1752" spans="1:2" x14ac:dyDescent="0.2">
      <c r="A1752" s="79">
        <v>88610308</v>
      </c>
      <c r="B1752" s="77" t="s">
        <v>2314</v>
      </c>
    </row>
    <row r="1753" spans="1:2" x14ac:dyDescent="0.2">
      <c r="A1753" s="79">
        <v>88610620</v>
      </c>
      <c r="B1753" s="77" t="s">
        <v>2515</v>
      </c>
    </row>
    <row r="1754" spans="1:2" x14ac:dyDescent="0.2">
      <c r="A1754" s="79">
        <v>88610223</v>
      </c>
      <c r="B1754" s="77" t="s">
        <v>1316</v>
      </c>
    </row>
    <row r="1755" spans="1:2" x14ac:dyDescent="0.2">
      <c r="A1755" s="79">
        <v>88610243</v>
      </c>
      <c r="B1755" s="77" t="s">
        <v>1273</v>
      </c>
    </row>
    <row r="1756" spans="1:2" x14ac:dyDescent="0.2">
      <c r="A1756" s="79">
        <v>88610720</v>
      </c>
      <c r="B1756" s="77" t="s">
        <v>1208</v>
      </c>
    </row>
    <row r="1757" spans="1:2" x14ac:dyDescent="0.2">
      <c r="A1757" s="79">
        <v>88610341</v>
      </c>
      <c r="B1757" s="77" t="s">
        <v>2516</v>
      </c>
    </row>
    <row r="1758" spans="1:2" x14ac:dyDescent="0.2">
      <c r="A1758" s="79">
        <v>88610748</v>
      </c>
      <c r="B1758" s="77" t="s">
        <v>2516</v>
      </c>
    </row>
    <row r="1759" spans="1:2" x14ac:dyDescent="0.2">
      <c r="A1759" s="79">
        <v>88610263</v>
      </c>
      <c r="B1759" s="77" t="s">
        <v>1223</v>
      </c>
    </row>
    <row r="1760" spans="1:2" x14ac:dyDescent="0.2">
      <c r="A1760" s="79">
        <v>88610347</v>
      </c>
      <c r="B1760" s="77" t="s">
        <v>2517</v>
      </c>
    </row>
    <row r="1761" spans="1:2" x14ac:dyDescent="0.2">
      <c r="A1761" s="79">
        <v>88610020</v>
      </c>
      <c r="B1761" s="77" t="s">
        <v>1452</v>
      </c>
    </row>
    <row r="1762" spans="1:2" x14ac:dyDescent="0.2">
      <c r="A1762" s="79">
        <v>88610160</v>
      </c>
      <c r="B1762" s="77" t="s">
        <v>1452</v>
      </c>
    </row>
    <row r="1763" spans="1:2" x14ac:dyDescent="0.2">
      <c r="A1763" s="79">
        <v>88610418</v>
      </c>
      <c r="B1763" s="77" t="s">
        <v>1452</v>
      </c>
    </row>
    <row r="1764" spans="1:2" x14ac:dyDescent="0.2">
      <c r="A1764" s="79">
        <v>88610528</v>
      </c>
      <c r="B1764" s="77" t="s">
        <v>1452</v>
      </c>
    </row>
    <row r="1765" spans="1:2" x14ac:dyDescent="0.2">
      <c r="A1765" s="79">
        <v>88610647</v>
      </c>
      <c r="B1765" s="77" t="s">
        <v>1452</v>
      </c>
    </row>
    <row r="1766" spans="1:2" x14ac:dyDescent="0.2">
      <c r="A1766" s="79">
        <v>88610421</v>
      </c>
      <c r="B1766" s="77" t="s">
        <v>2319</v>
      </c>
    </row>
    <row r="1767" spans="1:2" x14ac:dyDescent="0.2">
      <c r="A1767" s="79">
        <v>88610895</v>
      </c>
      <c r="B1767" s="77" t="s">
        <v>2518</v>
      </c>
    </row>
    <row r="1768" spans="1:2" x14ac:dyDescent="0.2">
      <c r="A1768" s="79">
        <v>88610182</v>
      </c>
      <c r="B1768" s="77" t="s">
        <v>1406</v>
      </c>
    </row>
    <row r="1769" spans="1:2" x14ac:dyDescent="0.2">
      <c r="A1769" s="79">
        <v>88610028</v>
      </c>
      <c r="B1769" s="77" t="s">
        <v>1703</v>
      </c>
    </row>
    <row r="1770" spans="1:2" x14ac:dyDescent="0.2">
      <c r="A1770" s="79">
        <v>88610611</v>
      </c>
      <c r="B1770" s="77" t="s">
        <v>1703</v>
      </c>
    </row>
    <row r="1771" spans="1:2" x14ac:dyDescent="0.2">
      <c r="A1771" s="79">
        <v>88610684</v>
      </c>
      <c r="B1771" s="77" t="s">
        <v>1703</v>
      </c>
    </row>
    <row r="1772" spans="1:2" x14ac:dyDescent="0.2">
      <c r="A1772" s="79">
        <v>88610782</v>
      </c>
      <c r="B1772" s="77" t="s">
        <v>1703</v>
      </c>
    </row>
    <row r="1773" spans="1:2" x14ac:dyDescent="0.2">
      <c r="A1773" s="79">
        <v>88610180</v>
      </c>
      <c r="B1773" s="77" t="s">
        <v>1410</v>
      </c>
    </row>
    <row r="1774" spans="1:2" x14ac:dyDescent="0.2">
      <c r="A1774" s="79">
        <v>88610461</v>
      </c>
      <c r="B1774" s="77" t="s">
        <v>1410</v>
      </c>
    </row>
    <row r="1775" spans="1:2" x14ac:dyDescent="0.2">
      <c r="A1775" s="79">
        <v>88610186</v>
      </c>
      <c r="B1775" s="77" t="s">
        <v>1397</v>
      </c>
    </row>
    <row r="1776" spans="1:2" x14ac:dyDescent="0.2">
      <c r="A1776" s="79">
        <v>88610161</v>
      </c>
      <c r="B1776" s="77" t="s">
        <v>1450</v>
      </c>
    </row>
    <row r="1777" spans="1:2" x14ac:dyDescent="0.2">
      <c r="A1777" s="79">
        <v>88610560</v>
      </c>
      <c r="B1777" s="77" t="s">
        <v>1450</v>
      </c>
    </row>
    <row r="1778" spans="1:2" x14ac:dyDescent="0.2">
      <c r="A1778" s="79">
        <v>88610493</v>
      </c>
      <c r="B1778" s="77" t="s">
        <v>2519</v>
      </c>
    </row>
    <row r="1779" spans="1:2" x14ac:dyDescent="0.2">
      <c r="A1779" s="79">
        <v>88610237</v>
      </c>
      <c r="B1779" s="77" t="s">
        <v>1288</v>
      </c>
    </row>
    <row r="1780" spans="1:2" x14ac:dyDescent="0.2">
      <c r="A1780" s="79">
        <v>88610896</v>
      </c>
      <c r="B1780" s="77" t="s">
        <v>2520</v>
      </c>
    </row>
    <row r="1781" spans="1:2" x14ac:dyDescent="0.2">
      <c r="A1781" s="79">
        <v>88610147</v>
      </c>
      <c r="B1781" s="77" t="s">
        <v>1419</v>
      </c>
    </row>
    <row r="1782" spans="1:2" x14ac:dyDescent="0.2">
      <c r="A1782" s="79">
        <v>88610176</v>
      </c>
      <c r="B1782" s="77" t="s">
        <v>1419</v>
      </c>
    </row>
    <row r="1783" spans="1:2" x14ac:dyDescent="0.2">
      <c r="A1783" s="79">
        <v>88610633</v>
      </c>
      <c r="B1783" s="77" t="s">
        <v>1419</v>
      </c>
    </row>
    <row r="1784" spans="1:2" x14ac:dyDescent="0.2">
      <c r="A1784" s="79">
        <v>88610087</v>
      </c>
      <c r="B1784" s="77" t="s">
        <v>1595</v>
      </c>
    </row>
    <row r="1785" spans="1:2" x14ac:dyDescent="0.2">
      <c r="A1785" s="79">
        <v>88610585</v>
      </c>
      <c r="B1785" s="77" t="s">
        <v>1595</v>
      </c>
    </row>
    <row r="1786" spans="1:2" x14ac:dyDescent="0.2">
      <c r="A1786" s="79">
        <v>88610149</v>
      </c>
      <c r="B1786" s="77" t="s">
        <v>1455</v>
      </c>
    </row>
    <row r="1787" spans="1:2" x14ac:dyDescent="0.2">
      <c r="A1787" s="79">
        <v>88610158</v>
      </c>
      <c r="B1787" s="77" t="s">
        <v>1455</v>
      </c>
    </row>
    <row r="1788" spans="1:2" x14ac:dyDescent="0.2">
      <c r="A1788" s="79">
        <v>88610422</v>
      </c>
      <c r="B1788" s="77" t="s">
        <v>2338</v>
      </c>
    </row>
    <row r="1789" spans="1:2" x14ac:dyDescent="0.2">
      <c r="A1789" s="79">
        <v>88610337</v>
      </c>
      <c r="B1789" s="77" t="s">
        <v>2521</v>
      </c>
    </row>
    <row r="1790" spans="1:2" x14ac:dyDescent="0.2">
      <c r="A1790" s="79">
        <v>88610771</v>
      </c>
      <c r="B1790" s="77" t="s">
        <v>2521</v>
      </c>
    </row>
    <row r="1791" spans="1:2" x14ac:dyDescent="0.2">
      <c r="A1791" s="79">
        <v>88610609</v>
      </c>
      <c r="B1791" s="77" t="s">
        <v>2339</v>
      </c>
    </row>
    <row r="1792" spans="1:2" x14ac:dyDescent="0.2">
      <c r="A1792" s="79">
        <v>88610452</v>
      </c>
      <c r="B1792" s="77" t="s">
        <v>2340</v>
      </c>
    </row>
    <row r="1793" spans="1:2" x14ac:dyDescent="0.2">
      <c r="A1793" s="79">
        <v>88610443</v>
      </c>
      <c r="B1793" s="77" t="s">
        <v>2341</v>
      </c>
    </row>
    <row r="1794" spans="1:2" x14ac:dyDescent="0.2">
      <c r="A1794" s="79">
        <v>88610692</v>
      </c>
      <c r="B1794" s="77" t="s">
        <v>1165</v>
      </c>
    </row>
    <row r="1795" spans="1:2" x14ac:dyDescent="0.2">
      <c r="A1795" s="79">
        <v>88610476</v>
      </c>
      <c r="B1795" s="77" t="s">
        <v>2522</v>
      </c>
    </row>
    <row r="1796" spans="1:2" x14ac:dyDescent="0.2">
      <c r="A1796" s="79">
        <v>88610449</v>
      </c>
      <c r="B1796" s="77" t="s">
        <v>2523</v>
      </c>
    </row>
    <row r="1797" spans="1:2" x14ac:dyDescent="0.2">
      <c r="A1797" s="79">
        <v>88610432</v>
      </c>
      <c r="B1797" s="77" t="s">
        <v>1215</v>
      </c>
    </row>
    <row r="1798" spans="1:2" x14ac:dyDescent="0.2">
      <c r="A1798" s="79">
        <v>88610534</v>
      </c>
      <c r="B1798" s="77" t="s">
        <v>1215</v>
      </c>
    </row>
    <row r="1799" spans="1:2" x14ac:dyDescent="0.2">
      <c r="A1799" s="79">
        <v>88610553</v>
      </c>
      <c r="B1799" s="77" t="s">
        <v>2524</v>
      </c>
    </row>
    <row r="1800" spans="1:2" x14ac:dyDescent="0.2">
      <c r="A1800" s="79">
        <v>88610773</v>
      </c>
      <c r="B1800" s="77" t="s">
        <v>2525</v>
      </c>
    </row>
    <row r="1801" spans="1:2" x14ac:dyDescent="0.2">
      <c r="A1801" s="79">
        <v>88610455</v>
      </c>
      <c r="B1801" s="77" t="s">
        <v>2526</v>
      </c>
    </row>
    <row r="1802" spans="1:2" x14ac:dyDescent="0.2">
      <c r="A1802" s="79">
        <v>88610448</v>
      </c>
      <c r="B1802" s="77" t="s">
        <v>2527</v>
      </c>
    </row>
    <row r="1803" spans="1:2" x14ac:dyDescent="0.2">
      <c r="A1803" s="79">
        <v>88610397</v>
      </c>
      <c r="B1803" s="77" t="s">
        <v>2528</v>
      </c>
    </row>
    <row r="1804" spans="1:2" x14ac:dyDescent="0.2">
      <c r="A1804" s="79">
        <v>88610578</v>
      </c>
      <c r="B1804" s="77" t="s">
        <v>2528</v>
      </c>
    </row>
    <row r="1805" spans="1:2" x14ac:dyDescent="0.2">
      <c r="A1805" s="79">
        <v>88610043</v>
      </c>
      <c r="B1805" s="77" t="s">
        <v>1677</v>
      </c>
    </row>
    <row r="1806" spans="1:2" x14ac:dyDescent="0.2">
      <c r="A1806" s="79">
        <v>88610562</v>
      </c>
      <c r="B1806" s="77" t="s">
        <v>2529</v>
      </c>
    </row>
    <row r="1807" spans="1:2" x14ac:dyDescent="0.2">
      <c r="A1807" s="79">
        <v>88611085</v>
      </c>
      <c r="B1807" s="77" t="s">
        <v>2136</v>
      </c>
    </row>
    <row r="1808" spans="1:2" x14ac:dyDescent="0.2">
      <c r="A1808" s="79">
        <v>88611083</v>
      </c>
      <c r="B1808" s="77" t="s">
        <v>2530</v>
      </c>
    </row>
    <row r="1809" spans="1:2" x14ac:dyDescent="0.2">
      <c r="A1809" s="79">
        <v>88611084</v>
      </c>
      <c r="B1809" s="77" t="s">
        <v>2157</v>
      </c>
    </row>
    <row r="1810" spans="1:2" x14ac:dyDescent="0.2">
      <c r="A1810" s="79">
        <v>88610142</v>
      </c>
      <c r="B1810" s="77" t="s">
        <v>1488</v>
      </c>
    </row>
    <row r="1811" spans="1:2" x14ac:dyDescent="0.2">
      <c r="A1811" s="79">
        <v>88610123</v>
      </c>
      <c r="B1811" s="77" t="s">
        <v>1524</v>
      </c>
    </row>
    <row r="1812" spans="1:2" x14ac:dyDescent="0.2">
      <c r="A1812" s="79">
        <v>88610536</v>
      </c>
      <c r="B1812" s="77" t="s">
        <v>1524</v>
      </c>
    </row>
    <row r="1813" spans="1:2" x14ac:dyDescent="0.2">
      <c r="A1813" s="79">
        <v>88610695</v>
      </c>
      <c r="B1813" s="77" t="s">
        <v>2531</v>
      </c>
    </row>
    <row r="1814" spans="1:2" x14ac:dyDescent="0.2">
      <c r="A1814" s="79">
        <v>88610702</v>
      </c>
      <c r="B1814" s="77" t="s">
        <v>2531</v>
      </c>
    </row>
    <row r="1815" spans="1:2" x14ac:dyDescent="0.2">
      <c r="A1815" s="79">
        <v>88610705</v>
      </c>
      <c r="B1815" s="77" t="s">
        <v>2531</v>
      </c>
    </row>
    <row r="1816" spans="1:2" x14ac:dyDescent="0.2">
      <c r="A1816" s="79">
        <v>88610306</v>
      </c>
      <c r="B1816" s="77" t="s">
        <v>2532</v>
      </c>
    </row>
    <row r="1817" spans="1:2" x14ac:dyDescent="0.2">
      <c r="A1817" s="79">
        <v>88610890</v>
      </c>
      <c r="B1817" s="77" t="s">
        <v>1187</v>
      </c>
    </row>
    <row r="1818" spans="1:2" x14ac:dyDescent="0.2">
      <c r="A1818" s="79">
        <v>88610901</v>
      </c>
      <c r="B1818" s="77" t="s">
        <v>2533</v>
      </c>
    </row>
    <row r="1819" spans="1:2" x14ac:dyDescent="0.2">
      <c r="A1819" s="79">
        <v>88610138</v>
      </c>
      <c r="B1819" s="77" t="s">
        <v>1497</v>
      </c>
    </row>
    <row r="1820" spans="1:2" x14ac:dyDescent="0.2">
      <c r="A1820" s="79">
        <v>88610721</v>
      </c>
      <c r="B1820" s="77" t="s">
        <v>1497</v>
      </c>
    </row>
    <row r="1821" spans="1:2" x14ac:dyDescent="0.2">
      <c r="A1821" s="79">
        <v>88610023</v>
      </c>
      <c r="B1821" s="77" t="s">
        <v>1656</v>
      </c>
    </row>
    <row r="1822" spans="1:2" x14ac:dyDescent="0.2">
      <c r="A1822" s="79">
        <v>88610054</v>
      </c>
      <c r="B1822" s="77" t="s">
        <v>1656</v>
      </c>
    </row>
    <row r="1823" spans="1:2" x14ac:dyDescent="0.2">
      <c r="A1823" s="79">
        <v>88610055</v>
      </c>
      <c r="B1823" s="77" t="s">
        <v>1656</v>
      </c>
    </row>
    <row r="1824" spans="1:2" x14ac:dyDescent="0.2">
      <c r="A1824" s="79">
        <v>88610572</v>
      </c>
      <c r="B1824" s="77" t="s">
        <v>2534</v>
      </c>
    </row>
    <row r="1825" spans="1:2" x14ac:dyDescent="0.2">
      <c r="A1825" s="79">
        <v>88610253</v>
      </c>
      <c r="B1825" s="77" t="s">
        <v>1249</v>
      </c>
    </row>
    <row r="1826" spans="1:2" x14ac:dyDescent="0.2">
      <c r="A1826" s="79">
        <v>88610331</v>
      </c>
      <c r="B1826" s="77" t="s">
        <v>1249</v>
      </c>
    </row>
    <row r="1827" spans="1:2" x14ac:dyDescent="0.2">
      <c r="A1827" s="79">
        <v>88610345</v>
      </c>
      <c r="B1827" s="77" t="s">
        <v>1249</v>
      </c>
    </row>
    <row r="1828" spans="1:2" x14ac:dyDescent="0.2">
      <c r="A1828" s="79">
        <v>88610492</v>
      </c>
      <c r="B1828" s="77" t="s">
        <v>1249</v>
      </c>
    </row>
    <row r="1829" spans="1:2" x14ac:dyDescent="0.2">
      <c r="A1829" s="79">
        <v>88610537</v>
      </c>
      <c r="B1829" s="77" t="s">
        <v>1249</v>
      </c>
    </row>
    <row r="1830" spans="1:2" x14ac:dyDescent="0.2">
      <c r="A1830" s="79">
        <v>88610282</v>
      </c>
      <c r="B1830" s="77" t="s">
        <v>1185</v>
      </c>
    </row>
    <row r="1831" spans="1:2" x14ac:dyDescent="0.2">
      <c r="A1831" s="79">
        <v>88610902</v>
      </c>
      <c r="B1831" s="77" t="s">
        <v>2535</v>
      </c>
    </row>
    <row r="1832" spans="1:2" x14ac:dyDescent="0.2">
      <c r="A1832" s="79">
        <v>88610696</v>
      </c>
      <c r="B1832" s="77" t="s">
        <v>2536</v>
      </c>
    </row>
    <row r="1833" spans="1:2" x14ac:dyDescent="0.2">
      <c r="A1833" s="79">
        <v>88610699</v>
      </c>
      <c r="B1833" s="77" t="s">
        <v>2536</v>
      </c>
    </row>
    <row r="1834" spans="1:2" x14ac:dyDescent="0.2">
      <c r="A1834" s="79">
        <v>88610354</v>
      </c>
      <c r="B1834" s="77" t="s">
        <v>2399</v>
      </c>
    </row>
    <row r="1835" spans="1:2" x14ac:dyDescent="0.2">
      <c r="A1835" s="79">
        <v>88610278</v>
      </c>
      <c r="B1835" s="77" t="s">
        <v>1194</v>
      </c>
    </row>
    <row r="1836" spans="1:2" x14ac:dyDescent="0.2">
      <c r="A1836" s="79">
        <v>88610292</v>
      </c>
      <c r="B1836" s="77" t="s">
        <v>1194</v>
      </c>
    </row>
    <row r="1837" spans="1:2" x14ac:dyDescent="0.2">
      <c r="A1837" s="79">
        <v>88610293</v>
      </c>
      <c r="B1837" s="77" t="s">
        <v>1194</v>
      </c>
    </row>
    <row r="1838" spans="1:2" x14ac:dyDescent="0.2">
      <c r="A1838" s="79">
        <v>88610499</v>
      </c>
      <c r="B1838" s="77" t="s">
        <v>1194</v>
      </c>
    </row>
    <row r="1839" spans="1:2" x14ac:dyDescent="0.2">
      <c r="A1839" s="79">
        <v>88610508</v>
      </c>
      <c r="B1839" s="77" t="s">
        <v>1194</v>
      </c>
    </row>
    <row r="1840" spans="1:2" x14ac:dyDescent="0.2">
      <c r="A1840" s="79">
        <v>88610526</v>
      </c>
      <c r="B1840" s="77" t="s">
        <v>2401</v>
      </c>
    </row>
    <row r="1841" spans="1:2" x14ac:dyDescent="0.2">
      <c r="A1841" s="79">
        <v>88610637</v>
      </c>
      <c r="B1841" s="77" t="s">
        <v>2401</v>
      </c>
    </row>
    <row r="1842" spans="1:2" x14ac:dyDescent="0.2">
      <c r="A1842" s="79">
        <v>88610411</v>
      </c>
      <c r="B1842" s="77" t="s">
        <v>2402</v>
      </c>
    </row>
    <row r="1843" spans="1:2" x14ac:dyDescent="0.2">
      <c r="A1843" s="79">
        <v>88610413</v>
      </c>
      <c r="B1843" s="77" t="s">
        <v>2402</v>
      </c>
    </row>
    <row r="1844" spans="1:2" x14ac:dyDescent="0.2">
      <c r="A1844" s="79">
        <v>88610469</v>
      </c>
      <c r="B1844" s="77" t="s">
        <v>2402</v>
      </c>
    </row>
    <row r="1845" spans="1:2" x14ac:dyDescent="0.2">
      <c r="A1845" s="79">
        <v>88610509</v>
      </c>
      <c r="B1845" s="77" t="s">
        <v>2537</v>
      </c>
    </row>
    <row r="1846" spans="1:2" x14ac:dyDescent="0.2">
      <c r="A1846" s="79">
        <v>88610327</v>
      </c>
      <c r="B1846" s="77" t="s">
        <v>2538</v>
      </c>
    </row>
    <row r="1847" spans="1:2" x14ac:dyDescent="0.2">
      <c r="A1847" s="79">
        <v>88610540</v>
      </c>
      <c r="B1847" s="77" t="s">
        <v>2538</v>
      </c>
    </row>
    <row r="1848" spans="1:2" x14ac:dyDescent="0.2">
      <c r="A1848" s="79">
        <v>88610543</v>
      </c>
      <c r="B1848" s="77" t="s">
        <v>2538</v>
      </c>
    </row>
    <row r="1849" spans="1:2" x14ac:dyDescent="0.2">
      <c r="A1849" s="79">
        <v>88610653</v>
      </c>
      <c r="B1849" s="77" t="s">
        <v>2405</v>
      </c>
    </row>
    <row r="1850" spans="1:2" x14ac:dyDescent="0.2">
      <c r="A1850" s="79">
        <v>88610539</v>
      </c>
      <c r="B1850" s="77" t="s">
        <v>2406</v>
      </c>
    </row>
    <row r="1851" spans="1:2" x14ac:dyDescent="0.2">
      <c r="A1851" s="79">
        <v>88610544</v>
      </c>
      <c r="B1851" s="77" t="s">
        <v>2406</v>
      </c>
    </row>
    <row r="1852" spans="1:2" x14ac:dyDescent="0.2">
      <c r="A1852" s="79">
        <v>88610724</v>
      </c>
      <c r="B1852" s="77" t="s">
        <v>2406</v>
      </c>
    </row>
    <row r="1853" spans="1:2" x14ac:dyDescent="0.2">
      <c r="A1853" s="79">
        <v>88610725</v>
      </c>
      <c r="B1853" s="77" t="s">
        <v>2406</v>
      </c>
    </row>
    <row r="1854" spans="1:2" x14ac:dyDescent="0.2">
      <c r="A1854" s="79">
        <v>88610726</v>
      </c>
      <c r="B1854" s="77" t="s">
        <v>2406</v>
      </c>
    </row>
    <row r="1855" spans="1:2" x14ac:dyDescent="0.2">
      <c r="A1855" s="79">
        <v>88610179</v>
      </c>
      <c r="B1855" s="77" t="s">
        <v>1413</v>
      </c>
    </row>
    <row r="1856" spans="1:2" x14ac:dyDescent="0.2">
      <c r="A1856" s="79">
        <v>88610527</v>
      </c>
      <c r="B1856" s="77" t="s">
        <v>2407</v>
      </c>
    </row>
    <row r="1857" spans="1:2" x14ac:dyDescent="0.2">
      <c r="A1857" s="79">
        <v>88610364</v>
      </c>
      <c r="B1857" s="77" t="s">
        <v>1112</v>
      </c>
    </row>
    <row r="1858" spans="1:2" x14ac:dyDescent="0.2">
      <c r="A1858" s="79">
        <v>88610752</v>
      </c>
      <c r="B1858" s="77" t="s">
        <v>1112</v>
      </c>
    </row>
    <row r="1859" spans="1:2" x14ac:dyDescent="0.2">
      <c r="A1859" s="79">
        <v>88610378</v>
      </c>
      <c r="B1859" s="77" t="s">
        <v>2410</v>
      </c>
    </row>
    <row r="1860" spans="1:2" x14ac:dyDescent="0.2">
      <c r="A1860" s="79">
        <v>88610380</v>
      </c>
      <c r="B1860" s="77" t="s">
        <v>2410</v>
      </c>
    </row>
    <row r="1861" spans="1:2" x14ac:dyDescent="0.2">
      <c r="A1861" s="79">
        <v>88610412</v>
      </c>
      <c r="B1861" s="77" t="s">
        <v>2410</v>
      </c>
    </row>
    <row r="1862" spans="1:2" x14ac:dyDescent="0.2">
      <c r="A1862" s="79">
        <v>88610470</v>
      </c>
      <c r="B1862" s="77" t="s">
        <v>2410</v>
      </c>
    </row>
    <row r="1863" spans="1:2" x14ac:dyDescent="0.2">
      <c r="A1863" s="79">
        <v>88610593</v>
      </c>
      <c r="B1863" s="77" t="s">
        <v>2410</v>
      </c>
    </row>
    <row r="1864" spans="1:2" x14ac:dyDescent="0.2">
      <c r="A1864" s="79">
        <v>88610606</v>
      </c>
      <c r="B1864" s="77" t="s">
        <v>2410</v>
      </c>
    </row>
    <row r="1865" spans="1:2" x14ac:dyDescent="0.2">
      <c r="A1865" s="79">
        <v>88610607</v>
      </c>
      <c r="B1865" s="77" t="s">
        <v>2410</v>
      </c>
    </row>
    <row r="1866" spans="1:2" x14ac:dyDescent="0.2">
      <c r="A1866" s="79">
        <v>88610608</v>
      </c>
      <c r="B1866" s="77" t="s">
        <v>2410</v>
      </c>
    </row>
    <row r="1867" spans="1:2" x14ac:dyDescent="0.2">
      <c r="A1867" s="79">
        <v>88610427</v>
      </c>
      <c r="B1867" s="77" t="s">
        <v>2411</v>
      </c>
    </row>
    <row r="1868" spans="1:2" x14ac:dyDescent="0.2">
      <c r="A1868" s="79">
        <v>88610440</v>
      </c>
      <c r="B1868" s="77" t="s">
        <v>2411</v>
      </c>
    </row>
    <row r="1869" spans="1:2" x14ac:dyDescent="0.2">
      <c r="A1869" s="79">
        <v>88610441</v>
      </c>
      <c r="B1869" s="77" t="s">
        <v>2411</v>
      </c>
    </row>
    <row r="1870" spans="1:2" x14ac:dyDescent="0.2">
      <c r="A1870" s="79">
        <v>88610026</v>
      </c>
      <c r="B1870" s="77" t="s">
        <v>1685</v>
      </c>
    </row>
    <row r="1871" spans="1:2" x14ac:dyDescent="0.2">
      <c r="A1871" s="79">
        <v>88610039</v>
      </c>
      <c r="B1871" s="77" t="s">
        <v>1685</v>
      </c>
    </row>
    <row r="1872" spans="1:2" x14ac:dyDescent="0.2">
      <c r="A1872" s="79">
        <v>88610326</v>
      </c>
      <c r="B1872" s="77" t="s">
        <v>1685</v>
      </c>
    </row>
    <row r="1873" spans="1:2" x14ac:dyDescent="0.2">
      <c r="A1873" s="79">
        <v>88610346</v>
      </c>
      <c r="B1873" s="77" t="s">
        <v>1685</v>
      </c>
    </row>
    <row r="1874" spans="1:2" x14ac:dyDescent="0.2">
      <c r="A1874" s="79">
        <v>88610442</v>
      </c>
      <c r="B1874" s="77" t="s">
        <v>1685</v>
      </c>
    </row>
    <row r="1875" spans="1:2" x14ac:dyDescent="0.2">
      <c r="A1875" s="79">
        <v>88610518</v>
      </c>
      <c r="B1875" s="77" t="s">
        <v>1685</v>
      </c>
    </row>
    <row r="1876" spans="1:2" x14ac:dyDescent="0.2">
      <c r="A1876" s="79">
        <v>88610420</v>
      </c>
      <c r="B1876" s="77" t="s">
        <v>2539</v>
      </c>
    </row>
    <row r="1877" spans="1:2" x14ac:dyDescent="0.2">
      <c r="A1877" s="79">
        <v>88610423</v>
      </c>
      <c r="B1877" s="77" t="s">
        <v>2539</v>
      </c>
    </row>
    <row r="1878" spans="1:2" x14ac:dyDescent="0.2">
      <c r="A1878" s="79">
        <v>88610425</v>
      </c>
      <c r="B1878" s="77" t="s">
        <v>2539</v>
      </c>
    </row>
    <row r="1879" spans="1:2" x14ac:dyDescent="0.2">
      <c r="A1879" s="79">
        <v>88610082</v>
      </c>
      <c r="B1879" s="77" t="s">
        <v>1607</v>
      </c>
    </row>
    <row r="1880" spans="1:2" x14ac:dyDescent="0.2">
      <c r="A1880" s="79">
        <v>88610730</v>
      </c>
      <c r="B1880" s="77" t="s">
        <v>2540</v>
      </c>
    </row>
    <row r="1881" spans="1:2" x14ac:dyDescent="0.2">
      <c r="A1881" s="79">
        <v>88610194</v>
      </c>
      <c r="B1881" s="77" t="s">
        <v>1377</v>
      </c>
    </row>
    <row r="1882" spans="1:2" x14ac:dyDescent="0.2">
      <c r="A1882" s="79">
        <v>88610252</v>
      </c>
      <c r="B1882" s="77" t="s">
        <v>1252</v>
      </c>
    </row>
    <row r="1883" spans="1:2" x14ac:dyDescent="0.2">
      <c r="A1883" s="79">
        <v>88610500</v>
      </c>
      <c r="B1883" s="77" t="s">
        <v>2541</v>
      </c>
    </row>
    <row r="1884" spans="1:2" x14ac:dyDescent="0.2">
      <c r="A1884" s="79">
        <v>88610155</v>
      </c>
      <c r="B1884" s="77" t="s">
        <v>1139</v>
      </c>
    </row>
    <row r="1885" spans="1:2" x14ac:dyDescent="0.2">
      <c r="A1885" s="79">
        <v>88610224</v>
      </c>
      <c r="B1885" s="77" t="s">
        <v>1139</v>
      </c>
    </row>
    <row r="1886" spans="1:2" x14ac:dyDescent="0.2">
      <c r="A1886" s="79">
        <v>88610231</v>
      </c>
      <c r="B1886" s="77" t="s">
        <v>1301</v>
      </c>
    </row>
    <row r="1887" spans="1:2" x14ac:dyDescent="0.2">
      <c r="A1887" s="79">
        <v>88610057</v>
      </c>
      <c r="B1887" s="77" t="s">
        <v>1652</v>
      </c>
    </row>
    <row r="1888" spans="1:2" x14ac:dyDescent="0.2">
      <c r="A1888" s="79">
        <v>88610758</v>
      </c>
      <c r="B1888" s="77" t="s">
        <v>2542</v>
      </c>
    </row>
    <row r="1889" spans="1:2" x14ac:dyDescent="0.2">
      <c r="A1889" s="79">
        <v>88610140</v>
      </c>
      <c r="B1889" s="77" t="s">
        <v>1493</v>
      </c>
    </row>
    <row r="1890" spans="1:2" x14ac:dyDescent="0.2">
      <c r="A1890" s="79">
        <v>88610605</v>
      </c>
      <c r="B1890" s="77" t="s">
        <v>2543</v>
      </c>
    </row>
    <row r="1891" spans="1:2" x14ac:dyDescent="0.2">
      <c r="A1891" s="79">
        <v>88610891</v>
      </c>
      <c r="B1891" s="77" t="s">
        <v>1183</v>
      </c>
    </row>
    <row r="1892" spans="1:2" x14ac:dyDescent="0.2">
      <c r="A1892" s="79">
        <v>88610903</v>
      </c>
      <c r="B1892" s="77" t="s">
        <v>2544</v>
      </c>
    </row>
    <row r="1893" spans="1:2" x14ac:dyDescent="0.2">
      <c r="A1893" s="79">
        <v>88610121</v>
      </c>
      <c r="B1893" s="77" t="s">
        <v>1140</v>
      </c>
    </row>
    <row r="1894" spans="1:2" x14ac:dyDescent="0.2">
      <c r="A1894" s="79">
        <v>88610260</v>
      </c>
      <c r="B1894" s="77" t="s">
        <v>1140</v>
      </c>
    </row>
    <row r="1895" spans="1:2" x14ac:dyDescent="0.2">
      <c r="A1895" s="79">
        <v>88610679</v>
      </c>
      <c r="B1895" s="77" t="s">
        <v>1140</v>
      </c>
    </row>
    <row r="1896" spans="1:2" x14ac:dyDescent="0.2">
      <c r="A1896" s="79">
        <v>88610487</v>
      </c>
      <c r="B1896" s="77" t="s">
        <v>2417</v>
      </c>
    </row>
    <row r="1897" spans="1:2" x14ac:dyDescent="0.2">
      <c r="A1897" s="79">
        <v>88610511</v>
      </c>
      <c r="B1897" s="77" t="s">
        <v>2417</v>
      </c>
    </row>
    <row r="1898" spans="1:2" x14ac:dyDescent="0.2">
      <c r="A1898" s="79">
        <v>88610239</v>
      </c>
      <c r="B1898" s="77" t="s">
        <v>1282</v>
      </c>
    </row>
    <row r="1899" spans="1:2" x14ac:dyDescent="0.2">
      <c r="A1899" s="79">
        <v>88610483</v>
      </c>
      <c r="B1899" s="77" t="s">
        <v>1282</v>
      </c>
    </row>
    <row r="1900" spans="1:2" x14ac:dyDescent="0.2">
      <c r="A1900" s="79">
        <v>88610701</v>
      </c>
      <c r="B1900" s="77" t="s">
        <v>1282</v>
      </c>
    </row>
    <row r="1901" spans="1:2" x14ac:dyDescent="0.2">
      <c r="A1901" s="79">
        <v>88610481</v>
      </c>
      <c r="B1901" s="77" t="s">
        <v>1158</v>
      </c>
    </row>
    <row r="1902" spans="1:2" x14ac:dyDescent="0.2">
      <c r="A1902" s="79">
        <v>88610482</v>
      </c>
      <c r="B1902" s="77" t="s">
        <v>1158</v>
      </c>
    </row>
    <row r="1903" spans="1:2" x14ac:dyDescent="0.2">
      <c r="A1903" s="79">
        <v>88610484</v>
      </c>
      <c r="B1903" s="77" t="s">
        <v>1158</v>
      </c>
    </row>
    <row r="1904" spans="1:2" x14ac:dyDescent="0.2">
      <c r="A1904" s="79">
        <v>88610535</v>
      </c>
      <c r="B1904" s="77" t="s">
        <v>1158</v>
      </c>
    </row>
    <row r="1905" spans="1:2" x14ac:dyDescent="0.2">
      <c r="A1905" s="79">
        <v>88610660</v>
      </c>
      <c r="B1905" s="77" t="s">
        <v>1181</v>
      </c>
    </row>
    <row r="1906" spans="1:2" x14ac:dyDescent="0.2">
      <c r="A1906" s="79">
        <v>88610664</v>
      </c>
      <c r="B1906" s="77" t="s">
        <v>1181</v>
      </c>
    </row>
    <row r="1907" spans="1:2" x14ac:dyDescent="0.2">
      <c r="A1907" s="79">
        <v>88610904</v>
      </c>
      <c r="B1907" s="77" t="s">
        <v>2545</v>
      </c>
    </row>
    <row r="1908" spans="1:2" x14ac:dyDescent="0.2">
      <c r="A1908" s="79">
        <v>88610566</v>
      </c>
      <c r="B1908" s="77" t="s">
        <v>2546</v>
      </c>
    </row>
    <row r="1909" spans="1:2" x14ac:dyDescent="0.2">
      <c r="A1909" s="79">
        <v>88610393</v>
      </c>
      <c r="B1909" s="77" t="s">
        <v>2547</v>
      </c>
    </row>
    <row r="1910" spans="1:2" x14ac:dyDescent="0.2">
      <c r="A1910" s="79">
        <v>88610396</v>
      </c>
      <c r="B1910" s="77" t="s">
        <v>2547</v>
      </c>
    </row>
    <row r="1911" spans="1:2" x14ac:dyDescent="0.2">
      <c r="A1911" s="79">
        <v>88610157</v>
      </c>
      <c r="B1911" s="77" t="s">
        <v>1210</v>
      </c>
    </row>
    <row r="1912" spans="1:2" x14ac:dyDescent="0.2">
      <c r="A1912" s="79">
        <v>88610510</v>
      </c>
      <c r="B1912" s="77" t="s">
        <v>1210</v>
      </c>
    </row>
    <row r="1913" spans="1:2" x14ac:dyDescent="0.2">
      <c r="A1913" s="79">
        <v>88610719</v>
      </c>
      <c r="B1913" s="77" t="s">
        <v>1210</v>
      </c>
    </row>
    <row r="1914" spans="1:2" x14ac:dyDescent="0.2">
      <c r="A1914" s="79">
        <v>88610048</v>
      </c>
      <c r="B1914" s="77" t="s">
        <v>1263</v>
      </c>
    </row>
    <row r="1915" spans="1:2" x14ac:dyDescent="0.2">
      <c r="A1915" s="79">
        <v>88610069</v>
      </c>
      <c r="B1915" s="77" t="s">
        <v>1263</v>
      </c>
    </row>
    <row r="1916" spans="1:2" x14ac:dyDescent="0.2">
      <c r="A1916" s="79">
        <v>88610201</v>
      </c>
      <c r="B1916" s="77" t="s">
        <v>1263</v>
      </c>
    </row>
    <row r="1917" spans="1:2" x14ac:dyDescent="0.2">
      <c r="A1917" s="79">
        <v>88610247</v>
      </c>
      <c r="B1917" s="77" t="s">
        <v>1263</v>
      </c>
    </row>
    <row r="1918" spans="1:2" x14ac:dyDescent="0.2">
      <c r="A1918" s="79">
        <v>88610604</v>
      </c>
      <c r="B1918" s="77" t="s">
        <v>1263</v>
      </c>
    </row>
    <row r="1919" spans="1:2" x14ac:dyDescent="0.2">
      <c r="A1919" s="79">
        <v>88610002</v>
      </c>
      <c r="B1919" s="77" t="s">
        <v>1735</v>
      </c>
    </row>
    <row r="1920" spans="1:2" x14ac:dyDescent="0.2">
      <c r="A1920" s="79">
        <v>88610032</v>
      </c>
      <c r="B1920" s="77" t="s">
        <v>1698</v>
      </c>
    </row>
    <row r="1921" spans="1:2" x14ac:dyDescent="0.2">
      <c r="A1921" s="79">
        <v>88610076</v>
      </c>
      <c r="B1921" s="77" t="s">
        <v>1433</v>
      </c>
    </row>
    <row r="1922" spans="1:2" x14ac:dyDescent="0.2">
      <c r="A1922" s="79">
        <v>88610169</v>
      </c>
      <c r="B1922" s="77" t="s">
        <v>1433</v>
      </c>
    </row>
    <row r="1923" spans="1:2" x14ac:dyDescent="0.2">
      <c r="A1923" s="79">
        <v>88610012</v>
      </c>
      <c r="B1923" s="77" t="s">
        <v>1555</v>
      </c>
    </row>
    <row r="1924" spans="1:2" x14ac:dyDescent="0.2">
      <c r="A1924" s="79">
        <v>88610014</v>
      </c>
      <c r="B1924" s="77" t="s">
        <v>1555</v>
      </c>
    </row>
    <row r="1925" spans="1:2" x14ac:dyDescent="0.2">
      <c r="A1925" s="79">
        <v>88610060</v>
      </c>
      <c r="B1925" s="77" t="s">
        <v>1555</v>
      </c>
    </row>
    <row r="1926" spans="1:2" x14ac:dyDescent="0.2">
      <c r="A1926" s="79">
        <v>88610080</v>
      </c>
      <c r="B1926" s="77" t="s">
        <v>1555</v>
      </c>
    </row>
    <row r="1927" spans="1:2" x14ac:dyDescent="0.2">
      <c r="A1927" s="79">
        <v>88610091</v>
      </c>
      <c r="B1927" s="77" t="s">
        <v>1555</v>
      </c>
    </row>
    <row r="1928" spans="1:2" x14ac:dyDescent="0.2">
      <c r="A1928" s="79">
        <v>88610107</v>
      </c>
      <c r="B1928" s="77" t="s">
        <v>1555</v>
      </c>
    </row>
    <row r="1929" spans="1:2" x14ac:dyDescent="0.2">
      <c r="A1929" s="79">
        <v>88610460</v>
      </c>
      <c r="B1929" s="77" t="s">
        <v>1555</v>
      </c>
    </row>
    <row r="1930" spans="1:2" x14ac:dyDescent="0.2">
      <c r="A1930" s="79">
        <v>88610586</v>
      </c>
      <c r="B1930" s="77" t="s">
        <v>1555</v>
      </c>
    </row>
    <row r="1931" spans="1:2" x14ac:dyDescent="0.2">
      <c r="A1931" s="79">
        <v>88610135</v>
      </c>
      <c r="B1931" s="77" t="s">
        <v>1142</v>
      </c>
    </row>
    <row r="1932" spans="1:2" x14ac:dyDescent="0.2">
      <c r="A1932" s="79">
        <v>88610143</v>
      </c>
      <c r="B1932" s="77" t="s">
        <v>1142</v>
      </c>
    </row>
    <row r="1933" spans="1:2" x14ac:dyDescent="0.2">
      <c r="A1933" s="79">
        <v>88610164</v>
      </c>
      <c r="B1933" s="77" t="s">
        <v>1142</v>
      </c>
    </row>
    <row r="1934" spans="1:2" x14ac:dyDescent="0.2">
      <c r="A1934" s="79">
        <v>88610595</v>
      </c>
      <c r="B1934" s="77" t="s">
        <v>1142</v>
      </c>
    </row>
    <row r="1935" spans="1:2" x14ac:dyDescent="0.2">
      <c r="A1935" s="79">
        <v>88610746</v>
      </c>
      <c r="B1935" s="77" t="s">
        <v>1142</v>
      </c>
    </row>
    <row r="1936" spans="1:2" x14ac:dyDescent="0.2">
      <c r="A1936" s="79">
        <v>88610265</v>
      </c>
      <c r="B1936" s="77" t="s">
        <v>1217</v>
      </c>
    </row>
    <row r="1937" spans="1:2" x14ac:dyDescent="0.2">
      <c r="A1937" s="79">
        <v>88610339</v>
      </c>
      <c r="B1937" s="77" t="s">
        <v>1217</v>
      </c>
    </row>
    <row r="1938" spans="1:2" x14ac:dyDescent="0.2">
      <c r="A1938" s="79">
        <v>88610392</v>
      </c>
      <c r="B1938" s="77" t="s">
        <v>1106</v>
      </c>
    </row>
    <row r="1939" spans="1:2" x14ac:dyDescent="0.2">
      <c r="A1939" s="79">
        <v>88610254</v>
      </c>
      <c r="B1939" s="77" t="s">
        <v>1246</v>
      </c>
    </row>
    <row r="1940" spans="1:2" x14ac:dyDescent="0.2">
      <c r="A1940" s="79">
        <v>88610618</v>
      </c>
      <c r="B1940" s="77" t="s">
        <v>2548</v>
      </c>
    </row>
    <row r="1941" spans="1:2" x14ac:dyDescent="0.2">
      <c r="A1941" s="79">
        <v>88611086</v>
      </c>
      <c r="B1941" s="77" t="s">
        <v>2549</v>
      </c>
    </row>
    <row r="1942" spans="1:2" x14ac:dyDescent="0.2">
      <c r="A1942" s="79">
        <v>88611087</v>
      </c>
      <c r="B1942" s="77" t="s">
        <v>2550</v>
      </c>
    </row>
    <row r="1943" spans="1:2" x14ac:dyDescent="0.2">
      <c r="A1943" s="79">
        <v>88611088</v>
      </c>
      <c r="B1943" s="77" t="s">
        <v>2551</v>
      </c>
    </row>
    <row r="1944" spans="1:2" x14ac:dyDescent="0.2">
      <c r="A1944" s="79">
        <v>88611726</v>
      </c>
      <c r="B1944" s="77" t="s">
        <v>2552</v>
      </c>
    </row>
    <row r="1945" spans="1:2" x14ac:dyDescent="0.2">
      <c r="A1945" s="79">
        <v>88611727</v>
      </c>
      <c r="B1945" s="77" t="s">
        <v>2553</v>
      </c>
    </row>
    <row r="1946" spans="1:2" x14ac:dyDescent="0.2">
      <c r="A1946" s="79">
        <v>88611728</v>
      </c>
      <c r="B1946" s="77" t="s">
        <v>2554</v>
      </c>
    </row>
    <row r="1947" spans="1:2" x14ac:dyDescent="0.2">
      <c r="A1947" s="79">
        <v>88611729</v>
      </c>
      <c r="B1947" s="77" t="s">
        <v>2555</v>
      </c>
    </row>
    <row r="1948" spans="1:2" x14ac:dyDescent="0.2">
      <c r="A1948" s="79">
        <v>74960625</v>
      </c>
      <c r="B1948" s="77" t="s">
        <v>2556</v>
      </c>
    </row>
    <row r="1949" spans="1:2" x14ac:dyDescent="0.2">
      <c r="A1949" s="79">
        <v>74960617</v>
      </c>
      <c r="B1949" s="77" t="s">
        <v>2557</v>
      </c>
    </row>
    <row r="1950" spans="1:2" x14ac:dyDescent="0.2">
      <c r="A1950" s="79">
        <v>74960621</v>
      </c>
      <c r="B1950" s="77" t="s">
        <v>2558</v>
      </c>
    </row>
    <row r="1951" spans="1:2" x14ac:dyDescent="0.2">
      <c r="A1951" s="79">
        <v>88611332</v>
      </c>
      <c r="B1951" s="77" t="s">
        <v>2559</v>
      </c>
    </row>
    <row r="1952" spans="1:2" x14ac:dyDescent="0.2">
      <c r="A1952" s="79">
        <v>88611338</v>
      </c>
      <c r="B1952" s="77" t="s">
        <v>2559</v>
      </c>
    </row>
    <row r="1953" spans="1:2" x14ac:dyDescent="0.2">
      <c r="A1953" s="79">
        <v>88611412</v>
      </c>
      <c r="B1953" s="77" t="s">
        <v>2560</v>
      </c>
    </row>
    <row r="1954" spans="1:2" x14ac:dyDescent="0.2">
      <c r="A1954" s="79">
        <v>88611021</v>
      </c>
      <c r="B1954" s="77" t="s">
        <v>2561</v>
      </c>
    </row>
    <row r="1955" spans="1:2" x14ac:dyDescent="0.2">
      <c r="A1955" s="79">
        <v>88611013</v>
      </c>
      <c r="B1955" s="77" t="s">
        <v>2562</v>
      </c>
    </row>
    <row r="1956" spans="1:2" x14ac:dyDescent="0.2">
      <c r="A1956" s="79">
        <v>88611326</v>
      </c>
      <c r="B1956" s="77" t="s">
        <v>2563</v>
      </c>
    </row>
    <row r="1957" spans="1:2" x14ac:dyDescent="0.2">
      <c r="A1957" s="79">
        <v>88611327</v>
      </c>
      <c r="B1957" s="77" t="s">
        <v>2563</v>
      </c>
    </row>
    <row r="1958" spans="1:2" x14ac:dyDescent="0.2">
      <c r="A1958" s="79">
        <v>88611035</v>
      </c>
      <c r="B1958" s="77" t="s">
        <v>2564</v>
      </c>
    </row>
    <row r="1959" spans="1:2" x14ac:dyDescent="0.2">
      <c r="A1959" s="79">
        <v>88611162</v>
      </c>
      <c r="B1959" s="77" t="s">
        <v>2565</v>
      </c>
    </row>
    <row r="1960" spans="1:2" x14ac:dyDescent="0.2">
      <c r="A1960" s="79">
        <v>88611109</v>
      </c>
      <c r="B1960" s="77" t="s">
        <v>2566</v>
      </c>
    </row>
    <row r="1961" spans="1:2" x14ac:dyDescent="0.2">
      <c r="A1961" s="79">
        <v>88610837</v>
      </c>
      <c r="B1961" s="77" t="s">
        <v>1145</v>
      </c>
    </row>
    <row r="1962" spans="1:2" x14ac:dyDescent="0.2">
      <c r="A1962" s="79">
        <v>88611143</v>
      </c>
      <c r="B1962" s="77" t="s">
        <v>1393</v>
      </c>
    </row>
    <row r="1963" spans="1:2" x14ac:dyDescent="0.2">
      <c r="A1963" s="79">
        <v>88611027</v>
      </c>
      <c r="B1963" s="77" t="s">
        <v>2567</v>
      </c>
    </row>
    <row r="1964" spans="1:2" x14ac:dyDescent="0.2">
      <c r="A1964" s="79">
        <v>88611063</v>
      </c>
      <c r="B1964" s="77" t="s">
        <v>2567</v>
      </c>
    </row>
    <row r="1965" spans="1:2" x14ac:dyDescent="0.2">
      <c r="A1965" s="79">
        <v>88611100</v>
      </c>
      <c r="B1965" s="77" t="s">
        <v>2567</v>
      </c>
    </row>
    <row r="1966" spans="1:2" x14ac:dyDescent="0.2">
      <c r="A1966" s="79">
        <v>88611041</v>
      </c>
      <c r="B1966" s="77" t="s">
        <v>2568</v>
      </c>
    </row>
    <row r="1967" spans="1:2" x14ac:dyDescent="0.2">
      <c r="A1967" s="79">
        <v>88611507</v>
      </c>
      <c r="B1967" s="77" t="s">
        <v>2569</v>
      </c>
    </row>
    <row r="1968" spans="1:2" x14ac:dyDescent="0.2">
      <c r="A1968" s="79">
        <v>88611511</v>
      </c>
      <c r="B1968" s="77" t="s">
        <v>2569</v>
      </c>
    </row>
    <row r="1969" spans="1:2" x14ac:dyDescent="0.2">
      <c r="A1969" s="79">
        <v>88610840</v>
      </c>
      <c r="B1969" s="77" t="s">
        <v>2570</v>
      </c>
    </row>
    <row r="1970" spans="1:2" x14ac:dyDescent="0.2">
      <c r="A1970" s="79">
        <v>88610839</v>
      </c>
      <c r="B1970" s="77" t="s">
        <v>2571</v>
      </c>
    </row>
    <row r="1971" spans="1:2" x14ac:dyDescent="0.2">
      <c r="A1971" s="79">
        <v>88611099</v>
      </c>
      <c r="B1971" s="77" t="s">
        <v>1356</v>
      </c>
    </row>
    <row r="1972" spans="1:2" x14ac:dyDescent="0.2">
      <c r="A1972" s="79">
        <v>88611444</v>
      </c>
      <c r="B1972" s="77" t="s">
        <v>2572</v>
      </c>
    </row>
    <row r="1973" spans="1:2" x14ac:dyDescent="0.2">
      <c r="A1973" s="79">
        <v>88610955</v>
      </c>
      <c r="B1973" s="77" t="s">
        <v>2573</v>
      </c>
    </row>
    <row r="1974" spans="1:2" x14ac:dyDescent="0.2">
      <c r="A1974" s="79">
        <v>88610813</v>
      </c>
      <c r="B1974" s="77" t="s">
        <v>2574</v>
      </c>
    </row>
    <row r="1975" spans="1:2" x14ac:dyDescent="0.2">
      <c r="A1975" s="79">
        <v>88610814</v>
      </c>
      <c r="B1975" s="77" t="s">
        <v>2574</v>
      </c>
    </row>
    <row r="1976" spans="1:2" x14ac:dyDescent="0.2">
      <c r="A1976" s="79">
        <v>88611345</v>
      </c>
      <c r="B1976" s="77" t="s">
        <v>2575</v>
      </c>
    </row>
    <row r="1977" spans="1:2" x14ac:dyDescent="0.2">
      <c r="A1977" s="79">
        <v>88611177</v>
      </c>
      <c r="B1977" s="77" t="s">
        <v>2576</v>
      </c>
    </row>
    <row r="1978" spans="1:2" x14ac:dyDescent="0.2">
      <c r="A1978" s="79">
        <v>88611189</v>
      </c>
      <c r="B1978" s="77" t="s">
        <v>2577</v>
      </c>
    </row>
    <row r="1979" spans="1:2" x14ac:dyDescent="0.2">
      <c r="A1979" s="79">
        <v>88611190</v>
      </c>
      <c r="B1979" s="77" t="s">
        <v>2578</v>
      </c>
    </row>
    <row r="1980" spans="1:2" x14ac:dyDescent="0.2">
      <c r="A1980" s="79">
        <v>88611352</v>
      </c>
      <c r="B1980" s="77" t="s">
        <v>1472</v>
      </c>
    </row>
    <row r="1981" spans="1:2" x14ac:dyDescent="0.2">
      <c r="A1981" s="79">
        <v>88611342</v>
      </c>
      <c r="B1981" s="77" t="s">
        <v>2579</v>
      </c>
    </row>
    <row r="1982" spans="1:2" x14ac:dyDescent="0.2">
      <c r="A1982" s="79">
        <v>88611492</v>
      </c>
      <c r="B1982" s="77" t="s">
        <v>2580</v>
      </c>
    </row>
    <row r="1983" spans="1:2" x14ac:dyDescent="0.2">
      <c r="A1983" s="79">
        <v>88611362</v>
      </c>
      <c r="B1983" s="77" t="s">
        <v>2581</v>
      </c>
    </row>
    <row r="1984" spans="1:2" x14ac:dyDescent="0.2">
      <c r="A1984" s="79">
        <v>88611493</v>
      </c>
      <c r="B1984" s="77" t="s">
        <v>2581</v>
      </c>
    </row>
    <row r="1985" spans="1:2" x14ac:dyDescent="0.2">
      <c r="A1985" s="79">
        <v>88611258</v>
      </c>
      <c r="B1985" s="77" t="s">
        <v>2582</v>
      </c>
    </row>
    <row r="1986" spans="1:2" x14ac:dyDescent="0.2">
      <c r="A1986" s="79">
        <v>88611552</v>
      </c>
      <c r="B1986" s="77" t="s">
        <v>2583</v>
      </c>
    </row>
    <row r="1987" spans="1:2" x14ac:dyDescent="0.2">
      <c r="A1987" s="79">
        <v>88611030</v>
      </c>
      <c r="B1987" s="77" t="s">
        <v>2584</v>
      </c>
    </row>
    <row r="1988" spans="1:2" x14ac:dyDescent="0.2">
      <c r="A1988" s="79">
        <v>88611161</v>
      </c>
      <c r="B1988" s="77" t="s">
        <v>2584</v>
      </c>
    </row>
    <row r="1989" spans="1:2" x14ac:dyDescent="0.2">
      <c r="A1989" s="79">
        <v>88611503</v>
      </c>
      <c r="B1989" s="77" t="s">
        <v>2585</v>
      </c>
    </row>
    <row r="1990" spans="1:2" x14ac:dyDescent="0.2">
      <c r="A1990" s="79">
        <v>88611524</v>
      </c>
      <c r="B1990" s="77" t="s">
        <v>2586</v>
      </c>
    </row>
    <row r="1991" spans="1:2" x14ac:dyDescent="0.2">
      <c r="A1991" s="79">
        <v>88610812</v>
      </c>
      <c r="B1991" s="77" t="s">
        <v>2587</v>
      </c>
    </row>
    <row r="1992" spans="1:2" x14ac:dyDescent="0.2">
      <c r="A1992" s="79">
        <v>88611210</v>
      </c>
      <c r="B1992" s="77" t="s">
        <v>2588</v>
      </c>
    </row>
    <row r="1993" spans="1:2" x14ac:dyDescent="0.2">
      <c r="A1993" s="79">
        <v>88611076</v>
      </c>
      <c r="B1993" s="77" t="s">
        <v>2589</v>
      </c>
    </row>
    <row r="1994" spans="1:2" x14ac:dyDescent="0.2">
      <c r="A1994" s="79">
        <v>88610831</v>
      </c>
      <c r="B1994" s="77" t="s">
        <v>2590</v>
      </c>
    </row>
    <row r="1995" spans="1:2" x14ac:dyDescent="0.2">
      <c r="A1995" s="79">
        <v>88611458</v>
      </c>
      <c r="B1995" s="77" t="s">
        <v>2591</v>
      </c>
    </row>
    <row r="1996" spans="1:2" x14ac:dyDescent="0.2">
      <c r="A1996" s="79">
        <v>88611172</v>
      </c>
      <c r="B1996" s="77" t="s">
        <v>2592</v>
      </c>
    </row>
    <row r="1997" spans="1:2" x14ac:dyDescent="0.2">
      <c r="A1997" s="79">
        <v>88610820</v>
      </c>
      <c r="B1997" s="77" t="s">
        <v>2593</v>
      </c>
    </row>
    <row r="1998" spans="1:2" x14ac:dyDescent="0.2">
      <c r="A1998" s="79">
        <v>88611062</v>
      </c>
      <c r="B1998" s="77" t="s">
        <v>2594</v>
      </c>
    </row>
    <row r="1999" spans="1:2" x14ac:dyDescent="0.2">
      <c r="A1999" s="79">
        <v>88611275</v>
      </c>
      <c r="B1999" s="77" t="s">
        <v>2595</v>
      </c>
    </row>
    <row r="2000" spans="1:2" x14ac:dyDescent="0.2">
      <c r="A2000" s="79">
        <v>88611029</v>
      </c>
      <c r="B2000" s="77" t="s">
        <v>2596</v>
      </c>
    </row>
    <row r="2001" spans="1:2" x14ac:dyDescent="0.2">
      <c r="A2001" s="79">
        <v>88611158</v>
      </c>
      <c r="B2001" s="77" t="s">
        <v>2597</v>
      </c>
    </row>
    <row r="2002" spans="1:2" x14ac:dyDescent="0.2">
      <c r="A2002" s="79">
        <v>88611337</v>
      </c>
      <c r="B2002" s="77" t="s">
        <v>2598</v>
      </c>
    </row>
    <row r="2003" spans="1:2" x14ac:dyDescent="0.2">
      <c r="A2003" s="79">
        <v>88611156</v>
      </c>
      <c r="B2003" s="77" t="s">
        <v>2599</v>
      </c>
    </row>
    <row r="2004" spans="1:2" x14ac:dyDescent="0.2">
      <c r="A2004" s="79">
        <v>88611178</v>
      </c>
      <c r="B2004" s="77" t="s">
        <v>2599</v>
      </c>
    </row>
    <row r="2005" spans="1:2" x14ac:dyDescent="0.2">
      <c r="A2005" s="79">
        <v>88610956</v>
      </c>
      <c r="B2005" s="77" t="s">
        <v>2600</v>
      </c>
    </row>
    <row r="2006" spans="1:2" x14ac:dyDescent="0.2">
      <c r="A2006" s="79">
        <v>88611067</v>
      </c>
      <c r="B2006" s="77" t="s">
        <v>1101</v>
      </c>
    </row>
    <row r="2007" spans="1:2" x14ac:dyDescent="0.2">
      <c r="A2007" s="79">
        <v>88611384</v>
      </c>
      <c r="B2007" s="77" t="s">
        <v>2601</v>
      </c>
    </row>
    <row r="2008" spans="1:2" x14ac:dyDescent="0.2">
      <c r="A2008" s="79">
        <v>88611065</v>
      </c>
      <c r="B2008" s="77" t="s">
        <v>1206</v>
      </c>
    </row>
    <row r="2009" spans="1:2" x14ac:dyDescent="0.2">
      <c r="A2009" s="79">
        <v>88611141</v>
      </c>
      <c r="B2009" s="77" t="s">
        <v>1206</v>
      </c>
    </row>
    <row r="2010" spans="1:2" x14ac:dyDescent="0.2">
      <c r="A2010" s="79">
        <v>88611556</v>
      </c>
      <c r="B2010" s="77" t="s">
        <v>2602</v>
      </c>
    </row>
    <row r="2011" spans="1:2" x14ac:dyDescent="0.2">
      <c r="A2011" s="79">
        <v>88610998</v>
      </c>
      <c r="B2011" s="77" t="s">
        <v>2603</v>
      </c>
    </row>
    <row r="2012" spans="1:2" x14ac:dyDescent="0.2">
      <c r="A2012" s="79">
        <v>88611549</v>
      </c>
      <c r="B2012" s="77" t="s">
        <v>2604</v>
      </c>
    </row>
    <row r="2013" spans="1:2" x14ac:dyDescent="0.2">
      <c r="A2013" s="79">
        <v>88611344</v>
      </c>
      <c r="B2013" s="77" t="s">
        <v>2605</v>
      </c>
    </row>
    <row r="2014" spans="1:2" x14ac:dyDescent="0.2">
      <c r="A2014" s="79">
        <v>88611360</v>
      </c>
      <c r="B2014" s="77" t="s">
        <v>2606</v>
      </c>
    </row>
    <row r="2015" spans="1:2" x14ac:dyDescent="0.2">
      <c r="A2015" s="79">
        <v>88611144</v>
      </c>
      <c r="B2015" s="77" t="s">
        <v>2607</v>
      </c>
    </row>
    <row r="2016" spans="1:2" x14ac:dyDescent="0.2">
      <c r="A2016" s="79">
        <v>88610826</v>
      </c>
      <c r="B2016" s="77" t="s">
        <v>2608</v>
      </c>
    </row>
    <row r="2017" spans="1:2" x14ac:dyDescent="0.2">
      <c r="A2017" s="79">
        <v>88610880</v>
      </c>
      <c r="B2017" s="77" t="s">
        <v>2608</v>
      </c>
    </row>
    <row r="2018" spans="1:2" x14ac:dyDescent="0.2">
      <c r="A2018" s="79">
        <v>88611474</v>
      </c>
      <c r="B2018" s="77" t="s">
        <v>2609</v>
      </c>
    </row>
    <row r="2019" spans="1:2" x14ac:dyDescent="0.2">
      <c r="A2019" s="79">
        <v>88611155</v>
      </c>
      <c r="B2019" s="77" t="s">
        <v>2610</v>
      </c>
    </row>
    <row r="2020" spans="1:2" x14ac:dyDescent="0.2">
      <c r="A2020" s="79">
        <v>88611187</v>
      </c>
      <c r="B2020" s="77" t="s">
        <v>2611</v>
      </c>
    </row>
    <row r="2021" spans="1:2" x14ac:dyDescent="0.2">
      <c r="A2021" s="79">
        <v>88611146</v>
      </c>
      <c r="B2021" s="77" t="s">
        <v>2612</v>
      </c>
    </row>
    <row r="2022" spans="1:2" x14ac:dyDescent="0.2">
      <c r="A2022" s="79">
        <v>88611273</v>
      </c>
      <c r="B2022" s="77" t="s">
        <v>2613</v>
      </c>
    </row>
    <row r="2023" spans="1:2" x14ac:dyDescent="0.2">
      <c r="A2023" s="79">
        <v>88611274</v>
      </c>
      <c r="B2023" s="77" t="s">
        <v>2614</v>
      </c>
    </row>
    <row r="2024" spans="1:2" x14ac:dyDescent="0.2">
      <c r="A2024" s="79">
        <v>88611292</v>
      </c>
      <c r="B2024" s="77" t="s">
        <v>2615</v>
      </c>
    </row>
    <row r="2025" spans="1:2" x14ac:dyDescent="0.2">
      <c r="A2025" s="79">
        <v>88611335</v>
      </c>
      <c r="B2025" s="77" t="s">
        <v>2616</v>
      </c>
    </row>
    <row r="2026" spans="1:2" x14ac:dyDescent="0.2">
      <c r="A2026" s="79">
        <v>88611081</v>
      </c>
      <c r="B2026" s="77" t="s">
        <v>2617</v>
      </c>
    </row>
    <row r="2027" spans="1:2" x14ac:dyDescent="0.2">
      <c r="A2027" s="79">
        <v>88610881</v>
      </c>
      <c r="B2027" s="77" t="s">
        <v>2618</v>
      </c>
    </row>
    <row r="2028" spans="1:2" x14ac:dyDescent="0.2">
      <c r="A2028" s="79">
        <v>88611039</v>
      </c>
      <c r="B2028" s="77" t="s">
        <v>2619</v>
      </c>
    </row>
    <row r="2029" spans="1:2" x14ac:dyDescent="0.2">
      <c r="A2029" s="79">
        <v>88611038</v>
      </c>
      <c r="B2029" s="77" t="s">
        <v>2620</v>
      </c>
    </row>
    <row r="2030" spans="1:2" x14ac:dyDescent="0.2">
      <c r="A2030" s="79">
        <v>88611521</v>
      </c>
      <c r="B2030" s="77" t="s">
        <v>2621</v>
      </c>
    </row>
    <row r="2031" spans="1:2" x14ac:dyDescent="0.2">
      <c r="A2031" s="79">
        <v>88611122</v>
      </c>
      <c r="B2031" s="77" t="s">
        <v>2622</v>
      </c>
    </row>
    <row r="2032" spans="1:2" x14ac:dyDescent="0.2">
      <c r="A2032" s="79">
        <v>88611078</v>
      </c>
      <c r="B2032" s="77" t="s">
        <v>1341</v>
      </c>
    </row>
    <row r="2033" spans="1:2" x14ac:dyDescent="0.2">
      <c r="A2033" s="79">
        <v>88611082</v>
      </c>
      <c r="B2033" s="77" t="s">
        <v>2623</v>
      </c>
    </row>
    <row r="2034" spans="1:2" x14ac:dyDescent="0.2">
      <c r="A2034" s="79">
        <v>88611445</v>
      </c>
      <c r="B2034" s="77" t="s">
        <v>1331</v>
      </c>
    </row>
    <row r="2035" spans="1:2" x14ac:dyDescent="0.2">
      <c r="A2035" s="79">
        <v>88611359</v>
      </c>
      <c r="B2035" s="77" t="s">
        <v>2624</v>
      </c>
    </row>
    <row r="2036" spans="1:2" x14ac:dyDescent="0.2">
      <c r="A2036" s="79">
        <v>88610925</v>
      </c>
      <c r="B2036" s="77" t="s">
        <v>1360</v>
      </c>
    </row>
    <row r="2037" spans="1:2" x14ac:dyDescent="0.2">
      <c r="A2037" s="79">
        <v>88611324</v>
      </c>
      <c r="B2037" s="77" t="s">
        <v>2625</v>
      </c>
    </row>
    <row r="2038" spans="1:2" x14ac:dyDescent="0.2">
      <c r="A2038" s="79">
        <v>88610850</v>
      </c>
      <c r="B2038" s="77" t="s">
        <v>2626</v>
      </c>
    </row>
    <row r="2039" spans="1:2" x14ac:dyDescent="0.2">
      <c r="A2039" s="79">
        <v>88610989</v>
      </c>
      <c r="B2039" s="77" t="s">
        <v>2626</v>
      </c>
    </row>
    <row r="2040" spans="1:2" x14ac:dyDescent="0.2">
      <c r="A2040" s="79">
        <v>88611377</v>
      </c>
      <c r="B2040" s="77" t="s">
        <v>2626</v>
      </c>
    </row>
    <row r="2041" spans="1:2" x14ac:dyDescent="0.2">
      <c r="A2041" s="79">
        <v>88610997</v>
      </c>
      <c r="B2041" s="77" t="s">
        <v>2627</v>
      </c>
    </row>
    <row r="2042" spans="1:2" x14ac:dyDescent="0.2">
      <c r="A2042" s="79">
        <v>88611176</v>
      </c>
      <c r="B2042" s="77" t="s">
        <v>1431</v>
      </c>
    </row>
    <row r="2043" spans="1:2" x14ac:dyDescent="0.2">
      <c r="A2043" s="79">
        <v>88611502</v>
      </c>
      <c r="B2043" s="77" t="s">
        <v>1431</v>
      </c>
    </row>
    <row r="2044" spans="1:2" x14ac:dyDescent="0.2">
      <c r="A2044" s="79">
        <v>88611297</v>
      </c>
      <c r="B2044" s="77" t="s">
        <v>2628</v>
      </c>
    </row>
    <row r="2045" spans="1:2" x14ac:dyDescent="0.2">
      <c r="A2045" s="79">
        <v>88611382</v>
      </c>
      <c r="B2045" s="77" t="s">
        <v>2628</v>
      </c>
    </row>
    <row r="2046" spans="1:2" x14ac:dyDescent="0.2">
      <c r="A2046" s="79">
        <v>88610852</v>
      </c>
      <c r="B2046" s="77" t="s">
        <v>2629</v>
      </c>
    </row>
    <row r="2047" spans="1:2" x14ac:dyDescent="0.2">
      <c r="A2047" s="79">
        <v>88610853</v>
      </c>
      <c r="B2047" s="77" t="s">
        <v>2629</v>
      </c>
    </row>
    <row r="2048" spans="1:2" x14ac:dyDescent="0.2">
      <c r="A2048" s="79">
        <v>88611136</v>
      </c>
      <c r="B2048" s="77" t="s">
        <v>2630</v>
      </c>
    </row>
    <row r="2049" spans="1:2" x14ac:dyDescent="0.2">
      <c r="A2049" s="79">
        <v>88610856</v>
      </c>
      <c r="B2049" s="77" t="s">
        <v>2631</v>
      </c>
    </row>
    <row r="2050" spans="1:2" x14ac:dyDescent="0.2">
      <c r="A2050" s="79">
        <v>88610854</v>
      </c>
      <c r="B2050" s="77" t="s">
        <v>2632</v>
      </c>
    </row>
    <row r="2051" spans="1:2" x14ac:dyDescent="0.2">
      <c r="A2051" s="79">
        <v>88611375</v>
      </c>
      <c r="B2051" s="77" t="s">
        <v>2633</v>
      </c>
    </row>
    <row r="2052" spans="1:2" x14ac:dyDescent="0.2">
      <c r="A2052" s="79">
        <v>88611150</v>
      </c>
      <c r="B2052" s="77" t="s">
        <v>2634</v>
      </c>
    </row>
    <row r="2053" spans="1:2" x14ac:dyDescent="0.2">
      <c r="A2053" s="79">
        <v>88610843</v>
      </c>
      <c r="B2053" s="77" t="s">
        <v>1428</v>
      </c>
    </row>
    <row r="2054" spans="1:2" x14ac:dyDescent="0.2">
      <c r="A2054" s="79">
        <v>88611224</v>
      </c>
      <c r="B2054" s="77" t="s">
        <v>1428</v>
      </c>
    </row>
    <row r="2055" spans="1:2" x14ac:dyDescent="0.2">
      <c r="A2055" s="79">
        <v>88611255</v>
      </c>
      <c r="B2055" s="77" t="s">
        <v>1428</v>
      </c>
    </row>
    <row r="2056" spans="1:2" x14ac:dyDescent="0.2">
      <c r="A2056" s="79">
        <v>88611321</v>
      </c>
      <c r="B2056" s="77" t="s">
        <v>1428</v>
      </c>
    </row>
    <row r="2057" spans="1:2" x14ac:dyDescent="0.2">
      <c r="A2057" s="79">
        <v>88611402</v>
      </c>
      <c r="B2057" s="77" t="s">
        <v>1428</v>
      </c>
    </row>
    <row r="2058" spans="1:2" x14ac:dyDescent="0.2">
      <c r="A2058" s="79">
        <v>88611018</v>
      </c>
      <c r="B2058" s="77" t="s">
        <v>2635</v>
      </c>
    </row>
    <row r="2059" spans="1:2" x14ac:dyDescent="0.2">
      <c r="A2059" s="79">
        <v>88611471</v>
      </c>
      <c r="B2059" s="77" t="s">
        <v>2636</v>
      </c>
    </row>
    <row r="2060" spans="1:2" x14ac:dyDescent="0.2">
      <c r="A2060" s="79">
        <v>88610999</v>
      </c>
      <c r="B2060" s="77" t="s">
        <v>2637</v>
      </c>
    </row>
    <row r="2061" spans="1:2" x14ac:dyDescent="0.2">
      <c r="A2061" s="79">
        <v>88611019</v>
      </c>
      <c r="B2061" s="77" t="s">
        <v>2638</v>
      </c>
    </row>
    <row r="2062" spans="1:2" x14ac:dyDescent="0.2">
      <c r="A2062" s="79">
        <v>88611361</v>
      </c>
      <c r="B2062" s="77" t="s">
        <v>2638</v>
      </c>
    </row>
    <row r="2063" spans="1:2" x14ac:dyDescent="0.2">
      <c r="A2063" s="79">
        <v>88610870</v>
      </c>
      <c r="B2063" s="77" t="s">
        <v>2639</v>
      </c>
    </row>
    <row r="2064" spans="1:2" x14ac:dyDescent="0.2">
      <c r="A2064" s="79">
        <v>88610953</v>
      </c>
      <c r="B2064" s="77" t="s">
        <v>2640</v>
      </c>
    </row>
    <row r="2065" spans="1:2" x14ac:dyDescent="0.2">
      <c r="A2065" s="79">
        <v>88611264</v>
      </c>
      <c r="B2065" s="77" t="s">
        <v>2641</v>
      </c>
    </row>
    <row r="2066" spans="1:2" x14ac:dyDescent="0.2">
      <c r="A2066" s="79">
        <v>88611397</v>
      </c>
      <c r="B2066" s="77" t="s">
        <v>2642</v>
      </c>
    </row>
    <row r="2067" spans="1:2" x14ac:dyDescent="0.2">
      <c r="A2067" s="79">
        <v>88611398</v>
      </c>
      <c r="B2067" s="77" t="s">
        <v>2642</v>
      </c>
    </row>
    <row r="2068" spans="1:2" x14ac:dyDescent="0.2">
      <c r="A2068" s="79">
        <v>88611463</v>
      </c>
      <c r="B2068" s="77" t="s">
        <v>2643</v>
      </c>
    </row>
    <row r="2069" spans="1:2" x14ac:dyDescent="0.2">
      <c r="A2069" s="79">
        <v>88611304</v>
      </c>
      <c r="B2069" s="77" t="s">
        <v>2644</v>
      </c>
    </row>
    <row r="2070" spans="1:2" x14ac:dyDescent="0.2">
      <c r="A2070" s="79">
        <v>88611075</v>
      </c>
      <c r="B2070" s="77" t="s">
        <v>2645</v>
      </c>
    </row>
    <row r="2071" spans="1:2" x14ac:dyDescent="0.2">
      <c r="A2071" s="79">
        <v>88611283</v>
      </c>
      <c r="B2071" s="77" t="s">
        <v>2645</v>
      </c>
    </row>
    <row r="2072" spans="1:2" x14ac:dyDescent="0.2">
      <c r="A2072" s="79">
        <v>88610884</v>
      </c>
      <c r="B2072" s="77" t="s">
        <v>2646</v>
      </c>
    </row>
    <row r="2073" spans="1:2" x14ac:dyDescent="0.2">
      <c r="A2073" s="79">
        <v>88611427</v>
      </c>
      <c r="B2073" s="77" t="s">
        <v>2646</v>
      </c>
    </row>
    <row r="2074" spans="1:2" x14ac:dyDescent="0.2">
      <c r="A2074" s="79">
        <v>88611485</v>
      </c>
      <c r="B2074" s="77" t="s">
        <v>2646</v>
      </c>
    </row>
    <row r="2075" spans="1:2" x14ac:dyDescent="0.2">
      <c r="A2075" s="79">
        <v>88610847</v>
      </c>
      <c r="B2075" s="77" t="s">
        <v>2647</v>
      </c>
    </row>
    <row r="2076" spans="1:2" x14ac:dyDescent="0.2">
      <c r="A2076" s="79">
        <v>88610823</v>
      </c>
      <c r="B2076" s="77" t="s">
        <v>1666</v>
      </c>
    </row>
    <row r="2077" spans="1:2" x14ac:dyDescent="0.2">
      <c r="A2077" s="79">
        <v>88611311</v>
      </c>
      <c r="B2077" s="77" t="s">
        <v>1666</v>
      </c>
    </row>
    <row r="2078" spans="1:2" x14ac:dyDescent="0.2">
      <c r="A2078" s="79">
        <v>88610862</v>
      </c>
      <c r="B2078" s="77" t="s">
        <v>1436</v>
      </c>
    </row>
    <row r="2079" spans="1:2" x14ac:dyDescent="0.2">
      <c r="A2079" s="79">
        <v>88611389</v>
      </c>
      <c r="B2079" s="77" t="s">
        <v>1436</v>
      </c>
    </row>
    <row r="2080" spans="1:2" x14ac:dyDescent="0.2">
      <c r="A2080" s="79">
        <v>88611023</v>
      </c>
      <c r="B2080" s="77" t="s">
        <v>2648</v>
      </c>
    </row>
    <row r="2081" spans="1:2" x14ac:dyDescent="0.2">
      <c r="A2081" s="79">
        <v>88611248</v>
      </c>
      <c r="B2081" s="77" t="s">
        <v>1212</v>
      </c>
    </row>
    <row r="2082" spans="1:2" x14ac:dyDescent="0.2">
      <c r="A2082" s="79">
        <v>88610981</v>
      </c>
      <c r="B2082" s="77" t="s">
        <v>2649</v>
      </c>
    </row>
    <row r="2083" spans="1:2" x14ac:dyDescent="0.2">
      <c r="A2083" s="79">
        <v>88610987</v>
      </c>
      <c r="B2083" s="77" t="s">
        <v>2649</v>
      </c>
    </row>
    <row r="2084" spans="1:2" x14ac:dyDescent="0.2">
      <c r="A2084" s="79">
        <v>88611043</v>
      </c>
      <c r="B2084" s="77" t="s">
        <v>2649</v>
      </c>
    </row>
    <row r="2085" spans="1:2" x14ac:dyDescent="0.2">
      <c r="A2085" s="79">
        <v>88611391</v>
      </c>
      <c r="B2085" s="77" t="s">
        <v>2649</v>
      </c>
    </row>
    <row r="2086" spans="1:2" x14ac:dyDescent="0.2">
      <c r="A2086" s="79">
        <v>88610885</v>
      </c>
      <c r="B2086" s="77" t="s">
        <v>2650</v>
      </c>
    </row>
    <row r="2087" spans="1:2" x14ac:dyDescent="0.2">
      <c r="A2087" s="79">
        <v>88610828</v>
      </c>
      <c r="B2087" s="77" t="s">
        <v>2651</v>
      </c>
    </row>
    <row r="2088" spans="1:2" x14ac:dyDescent="0.2">
      <c r="A2088" s="79">
        <v>88611012</v>
      </c>
      <c r="B2088" s="77" t="s">
        <v>2651</v>
      </c>
    </row>
    <row r="2089" spans="1:2" x14ac:dyDescent="0.2">
      <c r="A2089" s="79">
        <v>88611192</v>
      </c>
      <c r="B2089" s="77" t="s">
        <v>2652</v>
      </c>
    </row>
    <row r="2090" spans="1:2" x14ac:dyDescent="0.2">
      <c r="A2090" s="79">
        <v>88611290</v>
      </c>
      <c r="B2090" s="77" t="s">
        <v>2652</v>
      </c>
    </row>
    <row r="2091" spans="1:2" x14ac:dyDescent="0.2">
      <c r="A2091" s="79">
        <v>88611151</v>
      </c>
      <c r="B2091" s="77" t="s">
        <v>2653</v>
      </c>
    </row>
    <row r="2092" spans="1:2" x14ac:dyDescent="0.2">
      <c r="A2092" s="79">
        <v>88610912</v>
      </c>
      <c r="B2092" s="77" t="s">
        <v>1175</v>
      </c>
    </row>
    <row r="2093" spans="1:2" x14ac:dyDescent="0.2">
      <c r="A2093" s="79">
        <v>88610929</v>
      </c>
      <c r="B2093" s="77" t="s">
        <v>1175</v>
      </c>
    </row>
    <row r="2094" spans="1:2" x14ac:dyDescent="0.2">
      <c r="A2094" s="79">
        <v>88610971</v>
      </c>
      <c r="B2094" s="77" t="s">
        <v>1175</v>
      </c>
    </row>
    <row r="2095" spans="1:2" x14ac:dyDescent="0.2">
      <c r="A2095" s="79">
        <v>88610972</v>
      </c>
      <c r="B2095" s="77" t="s">
        <v>1175</v>
      </c>
    </row>
    <row r="2096" spans="1:2" x14ac:dyDescent="0.2">
      <c r="A2096" s="79">
        <v>88611004</v>
      </c>
      <c r="B2096" s="77" t="s">
        <v>1175</v>
      </c>
    </row>
    <row r="2097" spans="1:2" x14ac:dyDescent="0.2">
      <c r="A2097" s="79">
        <v>88611005</v>
      </c>
      <c r="B2097" s="77" t="s">
        <v>1175</v>
      </c>
    </row>
    <row r="2098" spans="1:2" x14ac:dyDescent="0.2">
      <c r="A2098" s="79">
        <v>88611358</v>
      </c>
      <c r="B2098" s="77" t="s">
        <v>1175</v>
      </c>
    </row>
    <row r="2099" spans="1:2" x14ac:dyDescent="0.2">
      <c r="A2099" s="79">
        <v>88611429</v>
      </c>
      <c r="B2099" s="77" t="s">
        <v>2654</v>
      </c>
    </row>
    <row r="2100" spans="1:2" x14ac:dyDescent="0.2">
      <c r="A2100" s="79">
        <v>88611341</v>
      </c>
      <c r="B2100" s="77" t="s">
        <v>2655</v>
      </c>
    </row>
    <row r="2101" spans="1:2" x14ac:dyDescent="0.2">
      <c r="A2101" s="79">
        <v>88610965</v>
      </c>
      <c r="B2101" s="77" t="s">
        <v>1177</v>
      </c>
    </row>
    <row r="2102" spans="1:2" x14ac:dyDescent="0.2">
      <c r="A2102" s="79">
        <v>88611266</v>
      </c>
      <c r="B2102" s="77" t="s">
        <v>1177</v>
      </c>
    </row>
    <row r="2103" spans="1:2" x14ac:dyDescent="0.2">
      <c r="A2103" s="79">
        <v>88611435</v>
      </c>
      <c r="B2103" s="77" t="s">
        <v>2656</v>
      </c>
    </row>
    <row r="2104" spans="1:2" x14ac:dyDescent="0.2">
      <c r="A2104" s="79">
        <v>88610834</v>
      </c>
      <c r="B2104" s="77" t="s">
        <v>1632</v>
      </c>
    </row>
    <row r="2105" spans="1:2" x14ac:dyDescent="0.2">
      <c r="A2105" s="79">
        <v>88610983</v>
      </c>
      <c r="B2105" s="77" t="s">
        <v>1632</v>
      </c>
    </row>
    <row r="2106" spans="1:2" x14ac:dyDescent="0.2">
      <c r="A2106" s="79">
        <v>88611532</v>
      </c>
      <c r="B2106" s="77" t="s">
        <v>2657</v>
      </c>
    </row>
    <row r="2107" spans="1:2" x14ac:dyDescent="0.2">
      <c r="A2107" s="79">
        <v>88610835</v>
      </c>
      <c r="B2107" s="77" t="s">
        <v>2658</v>
      </c>
    </row>
    <row r="2108" spans="1:2" x14ac:dyDescent="0.2">
      <c r="A2108" s="79">
        <v>88611252</v>
      </c>
      <c r="B2108" s="77" t="s">
        <v>1192</v>
      </c>
    </row>
    <row r="2109" spans="1:2" x14ac:dyDescent="0.2">
      <c r="A2109" s="79">
        <v>88611548</v>
      </c>
      <c r="B2109" s="77" t="s">
        <v>2659</v>
      </c>
    </row>
    <row r="2110" spans="1:2" x14ac:dyDescent="0.2">
      <c r="A2110" s="79">
        <v>88611561</v>
      </c>
      <c r="B2110" s="77" t="s">
        <v>2659</v>
      </c>
    </row>
    <row r="2111" spans="1:2" x14ac:dyDescent="0.2">
      <c r="A2111" s="79">
        <v>88611349</v>
      </c>
      <c r="B2111" s="77" t="s">
        <v>2660</v>
      </c>
    </row>
    <row r="2112" spans="1:2" x14ac:dyDescent="0.2">
      <c r="A2112" s="79">
        <v>88611473</v>
      </c>
      <c r="B2112" s="77" t="s">
        <v>1126</v>
      </c>
    </row>
    <row r="2113" spans="1:2" x14ac:dyDescent="0.2">
      <c r="A2113" s="79">
        <v>88610940</v>
      </c>
      <c r="B2113" s="77" t="s">
        <v>2661</v>
      </c>
    </row>
    <row r="2114" spans="1:2" x14ac:dyDescent="0.2">
      <c r="A2114" s="79">
        <v>88611175</v>
      </c>
      <c r="B2114" s="77" t="s">
        <v>2661</v>
      </c>
    </row>
    <row r="2115" spans="1:2" x14ac:dyDescent="0.2">
      <c r="A2115" s="79">
        <v>88611443</v>
      </c>
      <c r="B2115" s="77" t="s">
        <v>2661</v>
      </c>
    </row>
    <row r="2116" spans="1:2" x14ac:dyDescent="0.2">
      <c r="A2116" s="79">
        <v>88611053</v>
      </c>
      <c r="B2116" s="77" t="s">
        <v>1163</v>
      </c>
    </row>
    <row r="2117" spans="1:2" x14ac:dyDescent="0.2">
      <c r="A2117" s="79">
        <v>88611373</v>
      </c>
      <c r="B2117" s="77" t="s">
        <v>1163</v>
      </c>
    </row>
    <row r="2118" spans="1:2" x14ac:dyDescent="0.2">
      <c r="A2118" s="79">
        <v>88611394</v>
      </c>
      <c r="B2118" s="77" t="s">
        <v>1163</v>
      </c>
    </row>
    <row r="2119" spans="1:2" x14ac:dyDescent="0.2">
      <c r="A2119" s="79">
        <v>88611261</v>
      </c>
      <c r="B2119" s="77" t="s">
        <v>2662</v>
      </c>
    </row>
    <row r="2120" spans="1:2" x14ac:dyDescent="0.2">
      <c r="A2120" s="79">
        <v>88610802</v>
      </c>
      <c r="B2120" s="77" t="s">
        <v>1295</v>
      </c>
    </row>
    <row r="2121" spans="1:2" x14ac:dyDescent="0.2">
      <c r="A2121" s="79">
        <v>88611489</v>
      </c>
      <c r="B2121" s="77" t="s">
        <v>1295</v>
      </c>
    </row>
    <row r="2122" spans="1:2" x14ac:dyDescent="0.2">
      <c r="A2122" s="79">
        <v>88611490</v>
      </c>
      <c r="B2122" s="77" t="s">
        <v>1295</v>
      </c>
    </row>
    <row r="2123" spans="1:2" x14ac:dyDescent="0.2">
      <c r="A2123" s="79">
        <v>88611315</v>
      </c>
      <c r="B2123" s="77" t="s">
        <v>1568</v>
      </c>
    </row>
    <row r="2124" spans="1:2" x14ac:dyDescent="0.2">
      <c r="A2124" s="79">
        <v>88610952</v>
      </c>
      <c r="B2124" s="77" t="s">
        <v>2663</v>
      </c>
    </row>
    <row r="2125" spans="1:2" x14ac:dyDescent="0.2">
      <c r="A2125" s="79">
        <v>88611415</v>
      </c>
      <c r="B2125" s="77" t="s">
        <v>2664</v>
      </c>
    </row>
    <row r="2126" spans="1:2" x14ac:dyDescent="0.2">
      <c r="A2126" s="79">
        <v>88611470</v>
      </c>
      <c r="B2126" s="77" t="s">
        <v>2664</v>
      </c>
    </row>
    <row r="2127" spans="1:2" x14ac:dyDescent="0.2">
      <c r="A2127" s="79">
        <v>88610874</v>
      </c>
      <c r="B2127" s="77" t="s">
        <v>2665</v>
      </c>
    </row>
    <row r="2128" spans="1:2" x14ac:dyDescent="0.2">
      <c r="A2128" s="79">
        <v>88610958</v>
      </c>
      <c r="B2128" s="77" t="s">
        <v>1114</v>
      </c>
    </row>
    <row r="2129" spans="1:2" x14ac:dyDescent="0.2">
      <c r="A2129" s="79">
        <v>88611126</v>
      </c>
      <c r="B2129" s="77" t="s">
        <v>1114</v>
      </c>
    </row>
    <row r="2130" spans="1:2" x14ac:dyDescent="0.2">
      <c r="A2130" s="79">
        <v>88611350</v>
      </c>
      <c r="B2130" s="77" t="s">
        <v>1114</v>
      </c>
    </row>
    <row r="2131" spans="1:2" x14ac:dyDescent="0.2">
      <c r="A2131" s="79">
        <v>88611476</v>
      </c>
      <c r="B2131" s="77" t="s">
        <v>2666</v>
      </c>
    </row>
    <row r="2132" spans="1:2" x14ac:dyDescent="0.2">
      <c r="A2132" s="79">
        <v>88611558</v>
      </c>
      <c r="B2132" s="77" t="s">
        <v>2667</v>
      </c>
    </row>
    <row r="2133" spans="1:2" x14ac:dyDescent="0.2">
      <c r="A2133" s="79">
        <v>88610948</v>
      </c>
      <c r="B2133" s="77" t="s">
        <v>2668</v>
      </c>
    </row>
    <row r="2134" spans="1:2" x14ac:dyDescent="0.2">
      <c r="A2134" s="79">
        <v>88611368</v>
      </c>
      <c r="B2134" s="77" t="s">
        <v>2669</v>
      </c>
    </row>
    <row r="2135" spans="1:2" x14ac:dyDescent="0.2">
      <c r="A2135" s="79">
        <v>88611233</v>
      </c>
      <c r="B2135" s="77" t="s">
        <v>2670</v>
      </c>
    </row>
    <row r="2136" spans="1:2" x14ac:dyDescent="0.2">
      <c r="A2136" s="79">
        <v>88610857</v>
      </c>
      <c r="B2136" s="77" t="s">
        <v>2671</v>
      </c>
    </row>
    <row r="2137" spans="1:2" x14ac:dyDescent="0.2">
      <c r="A2137" s="79">
        <v>88611312</v>
      </c>
      <c r="B2137" s="77" t="s">
        <v>2672</v>
      </c>
    </row>
    <row r="2138" spans="1:2" x14ac:dyDescent="0.2">
      <c r="A2138" s="79">
        <v>88611051</v>
      </c>
      <c r="B2138" s="77" t="s">
        <v>2673</v>
      </c>
    </row>
    <row r="2139" spans="1:2" x14ac:dyDescent="0.2">
      <c r="A2139" s="79">
        <v>88611263</v>
      </c>
      <c r="B2139" s="77" t="s">
        <v>2674</v>
      </c>
    </row>
    <row r="2140" spans="1:2" x14ac:dyDescent="0.2">
      <c r="A2140" s="79">
        <v>88611278</v>
      </c>
      <c r="B2140" s="77" t="s">
        <v>2675</v>
      </c>
    </row>
    <row r="2141" spans="1:2" x14ac:dyDescent="0.2">
      <c r="A2141" s="79">
        <v>88611421</v>
      </c>
      <c r="B2141" s="77" t="s">
        <v>2676</v>
      </c>
    </row>
    <row r="2142" spans="1:2" x14ac:dyDescent="0.2">
      <c r="A2142" s="79">
        <v>88611388</v>
      </c>
      <c r="B2142" s="77" t="s">
        <v>2677</v>
      </c>
    </row>
    <row r="2143" spans="1:2" x14ac:dyDescent="0.2">
      <c r="A2143" s="79">
        <v>88611114</v>
      </c>
      <c r="B2143" s="77" t="s">
        <v>2678</v>
      </c>
    </row>
    <row r="2144" spans="1:2" x14ac:dyDescent="0.2">
      <c r="A2144" s="79">
        <v>88611536</v>
      </c>
      <c r="B2144" s="77" t="s">
        <v>2679</v>
      </c>
    </row>
    <row r="2145" spans="1:2" x14ac:dyDescent="0.2">
      <c r="A2145" s="79">
        <v>88610833</v>
      </c>
      <c r="B2145" s="77" t="s">
        <v>2680</v>
      </c>
    </row>
    <row r="2146" spans="1:2" x14ac:dyDescent="0.2">
      <c r="A2146" s="79">
        <v>88611355</v>
      </c>
      <c r="B2146" s="77" t="s">
        <v>1116</v>
      </c>
    </row>
    <row r="2147" spans="1:2" x14ac:dyDescent="0.2">
      <c r="A2147" s="79">
        <v>88611216</v>
      </c>
      <c r="B2147" s="77" t="s">
        <v>2681</v>
      </c>
    </row>
    <row r="2148" spans="1:2" x14ac:dyDescent="0.2">
      <c r="A2148" s="79">
        <v>88611217</v>
      </c>
      <c r="B2148" s="77" t="s">
        <v>2682</v>
      </c>
    </row>
    <row r="2149" spans="1:2" x14ac:dyDescent="0.2">
      <c r="A2149" s="79">
        <v>88610838</v>
      </c>
      <c r="B2149" s="77" t="s">
        <v>1153</v>
      </c>
    </row>
    <row r="2150" spans="1:2" x14ac:dyDescent="0.2">
      <c r="A2150" s="79">
        <v>88611256</v>
      </c>
      <c r="B2150" s="77" t="s">
        <v>1153</v>
      </c>
    </row>
    <row r="2151" spans="1:2" x14ac:dyDescent="0.2">
      <c r="A2151" s="79">
        <v>88611000</v>
      </c>
      <c r="B2151" s="77" t="s">
        <v>2683</v>
      </c>
    </row>
    <row r="2152" spans="1:2" x14ac:dyDescent="0.2">
      <c r="A2152" s="79">
        <v>88611147</v>
      </c>
      <c r="B2152" s="77" t="s">
        <v>1155</v>
      </c>
    </row>
    <row r="2153" spans="1:2" x14ac:dyDescent="0.2">
      <c r="A2153" s="79">
        <v>88610871</v>
      </c>
      <c r="B2153" s="77" t="s">
        <v>2684</v>
      </c>
    </row>
    <row r="2154" spans="1:2" x14ac:dyDescent="0.2">
      <c r="A2154" s="79">
        <v>88611287</v>
      </c>
      <c r="B2154" s="77" t="s">
        <v>2685</v>
      </c>
    </row>
    <row r="2155" spans="1:2" x14ac:dyDescent="0.2">
      <c r="A2155" s="79">
        <v>88610830</v>
      </c>
      <c r="B2155" s="77" t="s">
        <v>2686</v>
      </c>
    </row>
    <row r="2156" spans="1:2" x14ac:dyDescent="0.2">
      <c r="A2156" s="79">
        <v>88611112</v>
      </c>
      <c r="B2156" s="77" t="s">
        <v>2687</v>
      </c>
    </row>
    <row r="2157" spans="1:2" x14ac:dyDescent="0.2">
      <c r="A2157" s="79">
        <v>88611472</v>
      </c>
      <c r="B2157" s="77" t="s">
        <v>2687</v>
      </c>
    </row>
    <row r="2158" spans="1:2" x14ac:dyDescent="0.2">
      <c r="A2158" s="79">
        <v>88611347</v>
      </c>
      <c r="B2158" s="77" t="s">
        <v>2688</v>
      </c>
    </row>
    <row r="2159" spans="1:2" x14ac:dyDescent="0.2">
      <c r="A2159" s="79">
        <v>88611022</v>
      </c>
      <c r="B2159" s="77" t="s">
        <v>2689</v>
      </c>
    </row>
    <row r="2160" spans="1:2" x14ac:dyDescent="0.2">
      <c r="A2160" s="79">
        <v>88611227</v>
      </c>
      <c r="B2160" s="77" t="s">
        <v>2690</v>
      </c>
    </row>
    <row r="2161" spans="1:2" x14ac:dyDescent="0.2">
      <c r="A2161" s="79">
        <v>88611128</v>
      </c>
      <c r="B2161" s="77" t="s">
        <v>2691</v>
      </c>
    </row>
    <row r="2162" spans="1:2" x14ac:dyDescent="0.2">
      <c r="A2162" s="79">
        <v>88610848</v>
      </c>
      <c r="B2162" s="77" t="s">
        <v>2174</v>
      </c>
    </row>
    <row r="2163" spans="1:2" x14ac:dyDescent="0.2">
      <c r="A2163" s="79">
        <v>88611376</v>
      </c>
      <c r="B2163" s="77" t="s">
        <v>2692</v>
      </c>
    </row>
    <row r="2164" spans="1:2" x14ac:dyDescent="0.2">
      <c r="A2164" s="79">
        <v>88610995</v>
      </c>
      <c r="B2164" s="77" t="s">
        <v>1169</v>
      </c>
    </row>
    <row r="2165" spans="1:2" x14ac:dyDescent="0.2">
      <c r="A2165" s="79">
        <v>88611251</v>
      </c>
      <c r="B2165" s="77" t="s">
        <v>2693</v>
      </c>
    </row>
    <row r="2166" spans="1:2" x14ac:dyDescent="0.2">
      <c r="A2166" s="79">
        <v>88611343</v>
      </c>
      <c r="B2166" s="77" t="s">
        <v>2694</v>
      </c>
    </row>
    <row r="2167" spans="1:2" x14ac:dyDescent="0.2">
      <c r="A2167" s="79">
        <v>88611079</v>
      </c>
      <c r="B2167" s="77" t="s">
        <v>2695</v>
      </c>
    </row>
    <row r="2168" spans="1:2" x14ac:dyDescent="0.2">
      <c r="A2168" s="79">
        <v>88611295</v>
      </c>
      <c r="B2168" s="77" t="s">
        <v>2696</v>
      </c>
    </row>
    <row r="2169" spans="1:2" x14ac:dyDescent="0.2">
      <c r="A2169" s="79">
        <v>88611246</v>
      </c>
      <c r="B2169" s="77" t="s">
        <v>2697</v>
      </c>
    </row>
    <row r="2170" spans="1:2" x14ac:dyDescent="0.2">
      <c r="A2170" s="79">
        <v>88610774</v>
      </c>
      <c r="B2170" s="77" t="s">
        <v>2698</v>
      </c>
    </row>
    <row r="2171" spans="1:2" x14ac:dyDescent="0.2">
      <c r="A2171" s="79">
        <v>88610787</v>
      </c>
      <c r="B2171" s="77" t="s">
        <v>2698</v>
      </c>
    </row>
    <row r="2172" spans="1:2" x14ac:dyDescent="0.2">
      <c r="A2172" s="79">
        <v>88610596</v>
      </c>
      <c r="B2172" s="77" t="s">
        <v>2699</v>
      </c>
    </row>
    <row r="2173" spans="1:2" x14ac:dyDescent="0.2">
      <c r="A2173" s="79">
        <v>88610477</v>
      </c>
      <c r="B2173" s="77" t="s">
        <v>2700</v>
      </c>
    </row>
    <row r="2174" spans="1:2" x14ac:dyDescent="0.2">
      <c r="A2174" s="79">
        <v>88610478</v>
      </c>
      <c r="B2174" s="77" t="s">
        <v>2701</v>
      </c>
    </row>
    <row r="2175" spans="1:2" x14ac:dyDescent="0.2">
      <c r="A2175" s="79">
        <v>88610531</v>
      </c>
      <c r="B2175" s="77" t="s">
        <v>2563</v>
      </c>
    </row>
    <row r="2176" spans="1:2" x14ac:dyDescent="0.2">
      <c r="A2176" s="79">
        <v>88610199</v>
      </c>
      <c r="B2176" s="77" t="s">
        <v>1368</v>
      </c>
    </row>
    <row r="2177" spans="1:2" x14ac:dyDescent="0.2">
      <c r="A2177" s="79">
        <v>88610592</v>
      </c>
      <c r="B2177" s="77" t="s">
        <v>2702</v>
      </c>
    </row>
    <row r="2178" spans="1:2" x14ac:dyDescent="0.2">
      <c r="A2178" s="79">
        <v>88610907</v>
      </c>
      <c r="B2178" s="77" t="s">
        <v>2703</v>
      </c>
    </row>
    <row r="2179" spans="1:2" x14ac:dyDescent="0.2">
      <c r="A2179" s="79">
        <v>88610786</v>
      </c>
      <c r="B2179" s="77" t="s">
        <v>2704</v>
      </c>
    </row>
    <row r="2180" spans="1:2" x14ac:dyDescent="0.2">
      <c r="A2180" s="79">
        <v>88610424</v>
      </c>
      <c r="B2180" s="77" t="s">
        <v>1145</v>
      </c>
    </row>
    <row r="2181" spans="1:2" x14ac:dyDescent="0.2">
      <c r="A2181" s="79">
        <v>88610114</v>
      </c>
      <c r="B2181" s="77" t="s">
        <v>1393</v>
      </c>
    </row>
    <row r="2182" spans="1:2" x14ac:dyDescent="0.2">
      <c r="A2182" s="79">
        <v>88610130</v>
      </c>
      <c r="B2182" s="77" t="s">
        <v>1393</v>
      </c>
    </row>
    <row r="2183" spans="1:2" x14ac:dyDescent="0.2">
      <c r="A2183" s="79">
        <v>88610188</v>
      </c>
      <c r="B2183" s="77" t="s">
        <v>1393</v>
      </c>
    </row>
    <row r="2184" spans="1:2" x14ac:dyDescent="0.2">
      <c r="A2184" s="79">
        <v>88610778</v>
      </c>
      <c r="B2184" s="77" t="s">
        <v>2705</v>
      </c>
    </row>
    <row r="2185" spans="1:2" x14ac:dyDescent="0.2">
      <c r="A2185" s="79">
        <v>88610504</v>
      </c>
      <c r="B2185" s="77" t="s">
        <v>2706</v>
      </c>
    </row>
    <row r="2186" spans="1:2" x14ac:dyDescent="0.2">
      <c r="A2186" s="79">
        <v>88610908</v>
      </c>
      <c r="B2186" s="77" t="s">
        <v>2707</v>
      </c>
    </row>
    <row r="2187" spans="1:2" x14ac:dyDescent="0.2">
      <c r="A2187" s="79">
        <v>88610122</v>
      </c>
      <c r="B2187" s="77" t="s">
        <v>1356</v>
      </c>
    </row>
    <row r="2188" spans="1:2" x14ac:dyDescent="0.2">
      <c r="A2188" s="79">
        <v>88610205</v>
      </c>
      <c r="B2188" s="77" t="s">
        <v>1356</v>
      </c>
    </row>
    <row r="2189" spans="1:2" x14ac:dyDescent="0.2">
      <c r="A2189" s="79">
        <v>88610561</v>
      </c>
      <c r="B2189" s="77" t="s">
        <v>2708</v>
      </c>
    </row>
    <row r="2190" spans="1:2" x14ac:dyDescent="0.2">
      <c r="A2190" s="79">
        <v>88610779</v>
      </c>
      <c r="B2190" s="77" t="s">
        <v>2709</v>
      </c>
    </row>
    <row r="2191" spans="1:2" x14ac:dyDescent="0.2">
      <c r="A2191" s="79">
        <v>88610530</v>
      </c>
      <c r="B2191" s="77" t="s">
        <v>2710</v>
      </c>
    </row>
    <row r="2192" spans="1:2" x14ac:dyDescent="0.2">
      <c r="A2192" s="79">
        <v>88610150</v>
      </c>
      <c r="B2192" s="77" t="s">
        <v>1472</v>
      </c>
    </row>
    <row r="2193" spans="1:2" x14ac:dyDescent="0.2">
      <c r="A2193" s="79">
        <v>88610627</v>
      </c>
      <c r="B2193" s="77" t="s">
        <v>2580</v>
      </c>
    </row>
    <row r="2194" spans="1:2" x14ac:dyDescent="0.2">
      <c r="A2194" s="79">
        <v>88610632</v>
      </c>
      <c r="B2194" s="77" t="s">
        <v>2580</v>
      </c>
    </row>
    <row r="2195" spans="1:2" x14ac:dyDescent="0.2">
      <c r="A2195" s="79">
        <v>88610669</v>
      </c>
      <c r="B2195" s="77" t="s">
        <v>2711</v>
      </c>
    </row>
    <row r="2196" spans="1:2" x14ac:dyDescent="0.2">
      <c r="A2196" s="79">
        <v>88610063</v>
      </c>
      <c r="B2196" s="77" t="s">
        <v>1640</v>
      </c>
    </row>
    <row r="2197" spans="1:2" x14ac:dyDescent="0.2">
      <c r="A2197" s="79">
        <v>88610621</v>
      </c>
      <c r="B2197" s="77" t="s">
        <v>2712</v>
      </c>
    </row>
    <row r="2198" spans="1:2" x14ac:dyDescent="0.2">
      <c r="A2198" s="79">
        <v>88610555</v>
      </c>
      <c r="B2198" s="77" t="s">
        <v>2713</v>
      </c>
    </row>
    <row r="2199" spans="1:2" x14ac:dyDescent="0.2">
      <c r="A2199" s="79">
        <v>88610027</v>
      </c>
      <c r="B2199" s="77" t="s">
        <v>1705</v>
      </c>
    </row>
    <row r="2200" spans="1:2" x14ac:dyDescent="0.2">
      <c r="A2200" s="79">
        <v>88610320</v>
      </c>
      <c r="B2200" s="77" t="s">
        <v>2714</v>
      </c>
    </row>
    <row r="2201" spans="1:2" x14ac:dyDescent="0.2">
      <c r="A2201" s="79">
        <v>88610369</v>
      </c>
      <c r="B2201" s="77" t="s">
        <v>2714</v>
      </c>
    </row>
    <row r="2202" spans="1:2" x14ac:dyDescent="0.2">
      <c r="A2202" s="79">
        <v>88610388</v>
      </c>
      <c r="B2202" s="77" t="s">
        <v>2715</v>
      </c>
    </row>
    <row r="2203" spans="1:2" x14ac:dyDescent="0.2">
      <c r="A2203" s="79">
        <v>88610389</v>
      </c>
      <c r="B2203" s="77" t="s">
        <v>2716</v>
      </c>
    </row>
    <row r="2204" spans="1:2" x14ac:dyDescent="0.2">
      <c r="A2204" s="79">
        <v>88610740</v>
      </c>
      <c r="B2204" s="77" t="s">
        <v>2717</v>
      </c>
    </row>
    <row r="2205" spans="1:2" x14ac:dyDescent="0.2">
      <c r="A2205" s="79">
        <v>88610694</v>
      </c>
      <c r="B2205" s="77" t="s">
        <v>2718</v>
      </c>
    </row>
    <row r="2206" spans="1:2" x14ac:dyDescent="0.2">
      <c r="A2206" s="79">
        <v>88610348</v>
      </c>
      <c r="B2206" s="77" t="s">
        <v>2719</v>
      </c>
    </row>
    <row r="2207" spans="1:2" x14ac:dyDescent="0.2">
      <c r="A2207" s="79">
        <v>88610419</v>
      </c>
      <c r="B2207" s="77" t="s">
        <v>2720</v>
      </c>
    </row>
    <row r="2208" spans="1:2" x14ac:dyDescent="0.2">
      <c r="A2208" s="79">
        <v>88610145</v>
      </c>
      <c r="B2208" s="77" t="s">
        <v>1479</v>
      </c>
    </row>
    <row r="2209" spans="1:2" x14ac:dyDescent="0.2">
      <c r="A2209" s="79">
        <v>88610723</v>
      </c>
      <c r="B2209" s="77" t="s">
        <v>2721</v>
      </c>
    </row>
    <row r="2210" spans="1:2" x14ac:dyDescent="0.2">
      <c r="A2210" s="79">
        <v>88610728</v>
      </c>
      <c r="B2210" s="77" t="s">
        <v>2721</v>
      </c>
    </row>
    <row r="2211" spans="1:2" x14ac:dyDescent="0.2">
      <c r="A2211" s="79">
        <v>88610549</v>
      </c>
      <c r="B2211" s="77" t="s">
        <v>2722</v>
      </c>
    </row>
    <row r="2212" spans="1:2" x14ac:dyDescent="0.2">
      <c r="A2212" s="79">
        <v>88610521</v>
      </c>
      <c r="B2212" s="77" t="s">
        <v>2723</v>
      </c>
    </row>
    <row r="2213" spans="1:2" x14ac:dyDescent="0.2">
      <c r="A2213" s="79">
        <v>88610471</v>
      </c>
      <c r="B2213" s="77" t="s">
        <v>2724</v>
      </c>
    </row>
    <row r="2214" spans="1:2" x14ac:dyDescent="0.2">
      <c r="A2214" s="79">
        <v>88610312</v>
      </c>
      <c r="B2214" s="77" t="s">
        <v>2725</v>
      </c>
    </row>
    <row r="2215" spans="1:2" x14ac:dyDescent="0.2">
      <c r="A2215" s="79">
        <v>88610652</v>
      </c>
      <c r="B2215" s="77" t="s">
        <v>2597</v>
      </c>
    </row>
    <row r="2216" spans="1:2" x14ac:dyDescent="0.2">
      <c r="A2216" s="79">
        <v>88610268</v>
      </c>
      <c r="B2216" s="77" t="s">
        <v>2726</v>
      </c>
    </row>
    <row r="2217" spans="1:2" x14ac:dyDescent="0.2">
      <c r="A2217" s="79">
        <v>88610433</v>
      </c>
      <c r="B2217" s="77" t="s">
        <v>1206</v>
      </c>
    </row>
    <row r="2218" spans="1:2" x14ac:dyDescent="0.2">
      <c r="A2218" s="79">
        <v>88610468</v>
      </c>
      <c r="B2218" s="77" t="s">
        <v>1206</v>
      </c>
    </row>
    <row r="2219" spans="1:2" x14ac:dyDescent="0.2">
      <c r="A2219" s="79">
        <v>88610749</v>
      </c>
      <c r="B2219" s="77" t="s">
        <v>1206</v>
      </c>
    </row>
    <row r="2220" spans="1:2" x14ac:dyDescent="0.2">
      <c r="A2220" s="79">
        <v>88610788</v>
      </c>
      <c r="B2220" s="77" t="s">
        <v>1206</v>
      </c>
    </row>
    <row r="2221" spans="1:2" x14ac:dyDescent="0.2">
      <c r="A2221" s="79">
        <v>88610273</v>
      </c>
      <c r="B2221" s="77" t="s">
        <v>2727</v>
      </c>
    </row>
    <row r="2222" spans="1:2" x14ac:dyDescent="0.2">
      <c r="A2222" s="79">
        <v>88610276</v>
      </c>
      <c r="B2222" s="77" t="s">
        <v>2728</v>
      </c>
    </row>
    <row r="2223" spans="1:2" x14ac:dyDescent="0.2">
      <c r="A2223" s="79">
        <v>88610428</v>
      </c>
      <c r="B2223" s="77" t="s">
        <v>2729</v>
      </c>
    </row>
    <row r="2224" spans="1:2" x14ac:dyDescent="0.2">
      <c r="A2224" s="79">
        <v>88610286</v>
      </c>
      <c r="B2224" s="77" t="s">
        <v>2730</v>
      </c>
    </row>
    <row r="2225" spans="1:2" x14ac:dyDescent="0.2">
      <c r="A2225" s="79">
        <v>88610729</v>
      </c>
      <c r="B2225" s="77" t="s">
        <v>2731</v>
      </c>
    </row>
    <row r="2226" spans="1:2" x14ac:dyDescent="0.2">
      <c r="A2226" s="79">
        <v>88610581</v>
      </c>
      <c r="B2226" s="77" t="s">
        <v>2605</v>
      </c>
    </row>
    <row r="2227" spans="1:2" x14ac:dyDescent="0.2">
      <c r="A2227" s="79">
        <v>88610643</v>
      </c>
      <c r="B2227" s="77" t="s">
        <v>2732</v>
      </c>
    </row>
    <row r="2228" spans="1:2" x14ac:dyDescent="0.2">
      <c r="A2228" s="79">
        <v>88610274</v>
      </c>
      <c r="B2228" s="77" t="s">
        <v>2733</v>
      </c>
    </row>
    <row r="2229" spans="1:2" x14ac:dyDescent="0.2">
      <c r="A2229" s="79">
        <v>88610275</v>
      </c>
      <c r="B2229" s="77" t="s">
        <v>2734</v>
      </c>
    </row>
    <row r="2230" spans="1:2" x14ac:dyDescent="0.2">
      <c r="A2230" s="79">
        <v>88610222</v>
      </c>
      <c r="B2230" s="77" t="s">
        <v>1319</v>
      </c>
    </row>
    <row r="2231" spans="1:2" x14ac:dyDescent="0.2">
      <c r="A2231" s="79">
        <v>88610638</v>
      </c>
      <c r="B2231" s="77" t="s">
        <v>2735</v>
      </c>
    </row>
    <row r="2232" spans="1:2" x14ac:dyDescent="0.2">
      <c r="A2232" s="79">
        <v>88610750</v>
      </c>
      <c r="B2232" s="77" t="s">
        <v>2736</v>
      </c>
    </row>
    <row r="2233" spans="1:2" x14ac:dyDescent="0.2">
      <c r="A2233" s="79">
        <v>88610680</v>
      </c>
      <c r="B2233" s="77" t="s">
        <v>2737</v>
      </c>
    </row>
    <row r="2234" spans="1:2" x14ac:dyDescent="0.2">
      <c r="A2234" s="79">
        <v>88610707</v>
      </c>
      <c r="B2234" s="77" t="s">
        <v>2737</v>
      </c>
    </row>
    <row r="2235" spans="1:2" x14ac:dyDescent="0.2">
      <c r="A2235" s="79">
        <v>88610212</v>
      </c>
      <c r="B2235" s="77" t="s">
        <v>1341</v>
      </c>
    </row>
    <row r="2236" spans="1:2" x14ac:dyDescent="0.2">
      <c r="A2236" s="79">
        <v>88610532</v>
      </c>
      <c r="B2236" s="77" t="s">
        <v>1341</v>
      </c>
    </row>
    <row r="2237" spans="1:2" x14ac:dyDescent="0.2">
      <c r="A2237" s="79">
        <v>88610328</v>
      </c>
      <c r="B2237" s="77" t="s">
        <v>2738</v>
      </c>
    </row>
    <row r="2238" spans="1:2" x14ac:dyDescent="0.2">
      <c r="A2238" s="79">
        <v>88610644</v>
      </c>
      <c r="B2238" s="77" t="s">
        <v>2739</v>
      </c>
    </row>
    <row r="2239" spans="1:2" x14ac:dyDescent="0.2">
      <c r="A2239" s="79">
        <v>88610703</v>
      </c>
      <c r="B2239" s="77" t="s">
        <v>2623</v>
      </c>
    </row>
    <row r="2240" spans="1:2" x14ac:dyDescent="0.2">
      <c r="A2240" s="79">
        <v>88610216</v>
      </c>
      <c r="B2240" s="77" t="s">
        <v>1331</v>
      </c>
    </row>
    <row r="2241" spans="1:2" x14ac:dyDescent="0.2">
      <c r="A2241" s="79">
        <v>88610203</v>
      </c>
      <c r="B2241" s="77" t="s">
        <v>1360</v>
      </c>
    </row>
    <row r="2242" spans="1:2" x14ac:dyDescent="0.2">
      <c r="A2242" s="79">
        <v>88610316</v>
      </c>
      <c r="B2242" s="77" t="s">
        <v>1360</v>
      </c>
    </row>
    <row r="2243" spans="1:2" x14ac:dyDescent="0.2">
      <c r="A2243" s="79">
        <v>88610698</v>
      </c>
      <c r="B2243" s="77" t="s">
        <v>2740</v>
      </c>
    </row>
    <row r="2244" spans="1:2" x14ac:dyDescent="0.2">
      <c r="A2244" s="79">
        <v>88610289</v>
      </c>
      <c r="B2244" s="77" t="s">
        <v>2626</v>
      </c>
    </row>
    <row r="2245" spans="1:2" x14ac:dyDescent="0.2">
      <c r="A2245" s="79">
        <v>88610494</v>
      </c>
      <c r="B2245" s="77" t="s">
        <v>2626</v>
      </c>
    </row>
    <row r="2246" spans="1:2" x14ac:dyDescent="0.2">
      <c r="A2246" s="79">
        <v>88610761</v>
      </c>
      <c r="B2246" s="77" t="s">
        <v>2626</v>
      </c>
    </row>
    <row r="2247" spans="1:2" x14ac:dyDescent="0.2">
      <c r="A2247" s="79">
        <v>88610762</v>
      </c>
      <c r="B2247" s="77" t="s">
        <v>2626</v>
      </c>
    </row>
    <row r="2248" spans="1:2" x14ac:dyDescent="0.2">
      <c r="A2248" s="79">
        <v>88610793</v>
      </c>
      <c r="B2248" s="77" t="s">
        <v>2626</v>
      </c>
    </row>
    <row r="2249" spans="1:2" x14ac:dyDescent="0.2">
      <c r="A2249" s="79">
        <v>88610335</v>
      </c>
      <c r="B2249" s="77" t="s">
        <v>2627</v>
      </c>
    </row>
    <row r="2250" spans="1:2" x14ac:dyDescent="0.2">
      <c r="A2250" s="79">
        <v>88610170</v>
      </c>
      <c r="B2250" s="77" t="s">
        <v>1431</v>
      </c>
    </row>
    <row r="2251" spans="1:2" x14ac:dyDescent="0.2">
      <c r="A2251" s="79">
        <v>88610522</v>
      </c>
      <c r="B2251" s="77" t="s">
        <v>2628</v>
      </c>
    </row>
    <row r="2252" spans="1:2" x14ac:dyDescent="0.2">
      <c r="A2252" s="79">
        <v>88610681</v>
      </c>
      <c r="B2252" s="77" t="s">
        <v>2628</v>
      </c>
    </row>
    <row r="2253" spans="1:2" x14ac:dyDescent="0.2">
      <c r="A2253" s="79">
        <v>88610227</v>
      </c>
      <c r="B2253" s="77" t="s">
        <v>1309</v>
      </c>
    </row>
    <row r="2254" spans="1:2" x14ac:dyDescent="0.2">
      <c r="A2254" s="79">
        <v>88610634</v>
      </c>
      <c r="B2254" s="77" t="s">
        <v>2741</v>
      </c>
    </row>
    <row r="2255" spans="1:2" x14ac:dyDescent="0.2">
      <c r="A2255" s="79">
        <v>88610355</v>
      </c>
      <c r="B2255" s="77" t="s">
        <v>2742</v>
      </c>
    </row>
    <row r="2256" spans="1:2" x14ac:dyDescent="0.2">
      <c r="A2256" s="79">
        <v>88610407</v>
      </c>
      <c r="B2256" s="77" t="s">
        <v>2742</v>
      </c>
    </row>
    <row r="2257" spans="1:2" x14ac:dyDescent="0.2">
      <c r="A2257" s="79">
        <v>88610588</v>
      </c>
      <c r="B2257" s="77" t="s">
        <v>2742</v>
      </c>
    </row>
    <row r="2258" spans="1:2" x14ac:dyDescent="0.2">
      <c r="A2258" s="79">
        <v>88610171</v>
      </c>
      <c r="B2258" s="77" t="s">
        <v>1428</v>
      </c>
    </row>
    <row r="2259" spans="1:2" x14ac:dyDescent="0.2">
      <c r="A2259" s="79">
        <v>88610390</v>
      </c>
      <c r="B2259" s="77" t="s">
        <v>1428</v>
      </c>
    </row>
    <row r="2260" spans="1:2" x14ac:dyDescent="0.2">
      <c r="A2260" s="79">
        <v>88610542</v>
      </c>
      <c r="B2260" s="77" t="s">
        <v>1428</v>
      </c>
    </row>
    <row r="2261" spans="1:2" x14ac:dyDescent="0.2">
      <c r="A2261" s="79">
        <v>88610089</v>
      </c>
      <c r="B2261" s="77" t="s">
        <v>1590</v>
      </c>
    </row>
    <row r="2262" spans="1:2" x14ac:dyDescent="0.2">
      <c r="A2262" s="79">
        <v>88610497</v>
      </c>
      <c r="B2262" s="77" t="s">
        <v>1590</v>
      </c>
    </row>
    <row r="2263" spans="1:2" x14ac:dyDescent="0.2">
      <c r="A2263" s="79">
        <v>88610631</v>
      </c>
      <c r="B2263" s="77" t="s">
        <v>2743</v>
      </c>
    </row>
    <row r="2264" spans="1:2" x14ac:dyDescent="0.2">
      <c r="A2264" s="79">
        <v>88610676</v>
      </c>
      <c r="B2264" s="77" t="s">
        <v>2744</v>
      </c>
    </row>
    <row r="2265" spans="1:2" x14ac:dyDescent="0.2">
      <c r="A2265" s="79">
        <v>88610905</v>
      </c>
      <c r="B2265" s="77" t="s">
        <v>2745</v>
      </c>
    </row>
    <row r="2266" spans="1:2" x14ac:dyDescent="0.2">
      <c r="A2266" s="79">
        <v>88610134</v>
      </c>
      <c r="B2266" s="77" t="s">
        <v>1366</v>
      </c>
    </row>
    <row r="2267" spans="1:2" x14ac:dyDescent="0.2">
      <c r="A2267" s="79">
        <v>88610200</v>
      </c>
      <c r="B2267" s="77" t="s">
        <v>1366</v>
      </c>
    </row>
    <row r="2268" spans="1:2" x14ac:dyDescent="0.2">
      <c r="A2268" s="79">
        <v>88610766</v>
      </c>
      <c r="B2268" s="77" t="s">
        <v>1109</v>
      </c>
    </row>
    <row r="2269" spans="1:2" x14ac:dyDescent="0.2">
      <c r="A2269" s="79">
        <v>88610287</v>
      </c>
      <c r="B2269" s="77" t="s">
        <v>2746</v>
      </c>
    </row>
    <row r="2270" spans="1:2" x14ac:dyDescent="0.2">
      <c r="A2270" s="79">
        <v>88610280</v>
      </c>
      <c r="B2270" s="77" t="s">
        <v>2747</v>
      </c>
    </row>
    <row r="2271" spans="1:2" x14ac:dyDescent="0.2">
      <c r="A2271" s="79">
        <v>88610269</v>
      </c>
      <c r="B2271" s="77" t="s">
        <v>2748</v>
      </c>
    </row>
    <row r="2272" spans="1:2" x14ac:dyDescent="0.2">
      <c r="A2272" s="79">
        <v>88610049</v>
      </c>
      <c r="B2272" s="77" t="s">
        <v>1666</v>
      </c>
    </row>
    <row r="2273" spans="1:2" x14ac:dyDescent="0.2">
      <c r="A2273" s="79">
        <v>88610317</v>
      </c>
      <c r="B2273" s="77" t="s">
        <v>1666</v>
      </c>
    </row>
    <row r="2274" spans="1:2" x14ac:dyDescent="0.2">
      <c r="A2274" s="79">
        <v>88610491</v>
      </c>
      <c r="B2274" s="77" t="s">
        <v>1666</v>
      </c>
    </row>
    <row r="2275" spans="1:2" x14ac:dyDescent="0.2">
      <c r="A2275" s="79">
        <v>88610590</v>
      </c>
      <c r="B2275" s="77" t="s">
        <v>1666</v>
      </c>
    </row>
    <row r="2276" spans="1:2" x14ac:dyDescent="0.2">
      <c r="A2276" s="79">
        <v>88610021</v>
      </c>
      <c r="B2276" s="77" t="s">
        <v>1436</v>
      </c>
    </row>
    <row r="2277" spans="1:2" x14ac:dyDescent="0.2">
      <c r="A2277" s="79">
        <v>88610168</v>
      </c>
      <c r="B2277" s="77" t="s">
        <v>1436</v>
      </c>
    </row>
    <row r="2278" spans="1:2" x14ac:dyDescent="0.2">
      <c r="A2278" s="79">
        <v>88610332</v>
      </c>
      <c r="B2278" s="77" t="s">
        <v>1436</v>
      </c>
    </row>
    <row r="2279" spans="1:2" x14ac:dyDescent="0.2">
      <c r="A2279" s="79">
        <v>88610365</v>
      </c>
      <c r="B2279" s="77" t="s">
        <v>1436</v>
      </c>
    </row>
    <row r="2280" spans="1:2" x14ac:dyDescent="0.2">
      <c r="A2280" s="79">
        <v>88610501</v>
      </c>
      <c r="B2280" s="77" t="s">
        <v>1436</v>
      </c>
    </row>
    <row r="2281" spans="1:2" x14ac:dyDescent="0.2">
      <c r="A2281" s="79">
        <v>88610514</v>
      </c>
      <c r="B2281" s="77" t="s">
        <v>1436</v>
      </c>
    </row>
    <row r="2282" spans="1:2" x14ac:dyDescent="0.2">
      <c r="A2282" s="79">
        <v>88610279</v>
      </c>
      <c r="B2282" s="77" t="s">
        <v>2648</v>
      </c>
    </row>
    <row r="2283" spans="1:2" x14ac:dyDescent="0.2">
      <c r="A2283" s="79">
        <v>88610272</v>
      </c>
      <c r="B2283" s="77" t="s">
        <v>1212</v>
      </c>
    </row>
    <row r="2284" spans="1:2" x14ac:dyDescent="0.2">
      <c r="A2284" s="79">
        <v>88610659</v>
      </c>
      <c r="B2284" s="77" t="s">
        <v>1212</v>
      </c>
    </row>
    <row r="2285" spans="1:2" x14ac:dyDescent="0.2">
      <c r="A2285" s="79">
        <v>88610775</v>
      </c>
      <c r="B2285" s="77" t="s">
        <v>1212</v>
      </c>
    </row>
    <row r="2286" spans="1:2" x14ac:dyDescent="0.2">
      <c r="A2286" s="79">
        <v>88610408</v>
      </c>
      <c r="B2286" s="77" t="s">
        <v>2649</v>
      </c>
    </row>
    <row r="2287" spans="1:2" x14ac:dyDescent="0.2">
      <c r="A2287" s="79">
        <v>88610473</v>
      </c>
      <c r="B2287" s="77" t="s">
        <v>2649</v>
      </c>
    </row>
    <row r="2288" spans="1:2" x14ac:dyDescent="0.2">
      <c r="A2288" s="79">
        <v>88610744</v>
      </c>
      <c r="B2288" s="77" t="s">
        <v>2649</v>
      </c>
    </row>
    <row r="2289" spans="1:2" x14ac:dyDescent="0.2">
      <c r="A2289" s="79">
        <v>88610285</v>
      </c>
      <c r="B2289" s="77" t="s">
        <v>2650</v>
      </c>
    </row>
    <row r="2290" spans="1:2" x14ac:dyDescent="0.2">
      <c r="A2290" s="79">
        <v>88610777</v>
      </c>
      <c r="B2290" s="77" t="s">
        <v>2651</v>
      </c>
    </row>
    <row r="2291" spans="1:2" x14ac:dyDescent="0.2">
      <c r="A2291" s="79">
        <v>88610125</v>
      </c>
      <c r="B2291" s="77" t="s">
        <v>1521</v>
      </c>
    </row>
    <row r="2292" spans="1:2" x14ac:dyDescent="0.2">
      <c r="A2292" s="79">
        <v>88610754</v>
      </c>
      <c r="B2292" s="77" t="s">
        <v>1521</v>
      </c>
    </row>
    <row r="2293" spans="1:2" x14ac:dyDescent="0.2">
      <c r="A2293" s="79">
        <v>88610323</v>
      </c>
      <c r="B2293" s="77" t="s">
        <v>2652</v>
      </c>
    </row>
    <row r="2294" spans="1:2" x14ac:dyDescent="0.2">
      <c r="A2294" s="79">
        <v>88610261</v>
      </c>
      <c r="B2294" s="77" t="s">
        <v>1175</v>
      </c>
    </row>
    <row r="2295" spans="1:2" x14ac:dyDescent="0.2">
      <c r="A2295" s="79">
        <v>88610405</v>
      </c>
      <c r="B2295" s="77" t="s">
        <v>1175</v>
      </c>
    </row>
    <row r="2296" spans="1:2" x14ac:dyDescent="0.2">
      <c r="A2296" s="79">
        <v>88610733</v>
      </c>
      <c r="B2296" s="77" t="s">
        <v>1175</v>
      </c>
    </row>
    <row r="2297" spans="1:2" x14ac:dyDescent="0.2">
      <c r="A2297" s="79">
        <v>88610734</v>
      </c>
      <c r="B2297" s="77" t="s">
        <v>1175</v>
      </c>
    </row>
    <row r="2298" spans="1:2" x14ac:dyDescent="0.2">
      <c r="A2298" s="79">
        <v>88610302</v>
      </c>
      <c r="B2298" s="77" t="s">
        <v>1177</v>
      </c>
    </row>
    <row r="2299" spans="1:2" x14ac:dyDescent="0.2">
      <c r="A2299" s="79">
        <v>88610309</v>
      </c>
      <c r="B2299" s="77" t="s">
        <v>1177</v>
      </c>
    </row>
    <row r="2300" spans="1:2" x14ac:dyDescent="0.2">
      <c r="A2300" s="79">
        <v>88610067</v>
      </c>
      <c r="B2300" s="77" t="s">
        <v>1632</v>
      </c>
    </row>
    <row r="2301" spans="1:2" x14ac:dyDescent="0.2">
      <c r="A2301" s="79">
        <v>88610403</v>
      </c>
      <c r="B2301" s="77" t="s">
        <v>1632</v>
      </c>
    </row>
    <row r="2302" spans="1:2" x14ac:dyDescent="0.2">
      <c r="A2302" s="79">
        <v>88610429</v>
      </c>
      <c r="B2302" s="77" t="s">
        <v>1632</v>
      </c>
    </row>
    <row r="2303" spans="1:2" x14ac:dyDescent="0.2">
      <c r="A2303" s="79">
        <v>88610646</v>
      </c>
      <c r="B2303" s="77" t="s">
        <v>2749</v>
      </c>
    </row>
    <row r="2304" spans="1:2" x14ac:dyDescent="0.2">
      <c r="A2304" s="79">
        <v>88610567</v>
      </c>
      <c r="B2304" s="77" t="s">
        <v>2750</v>
      </c>
    </row>
    <row r="2305" spans="1:2" x14ac:dyDescent="0.2">
      <c r="A2305" s="79">
        <v>88610474</v>
      </c>
      <c r="B2305" s="77" t="s">
        <v>2658</v>
      </c>
    </row>
    <row r="2306" spans="1:2" x14ac:dyDescent="0.2">
      <c r="A2306" s="79">
        <v>88610785</v>
      </c>
      <c r="B2306" s="77" t="s">
        <v>1192</v>
      </c>
    </row>
    <row r="2307" spans="1:2" x14ac:dyDescent="0.2">
      <c r="A2307" s="79">
        <v>88610764</v>
      </c>
      <c r="B2307" s="77" t="s">
        <v>2751</v>
      </c>
    </row>
    <row r="2308" spans="1:2" x14ac:dyDescent="0.2">
      <c r="A2308" s="79">
        <v>88610533</v>
      </c>
      <c r="B2308" s="77" t="s">
        <v>2752</v>
      </c>
    </row>
    <row r="2309" spans="1:2" x14ac:dyDescent="0.2">
      <c r="A2309" s="79">
        <v>88610712</v>
      </c>
      <c r="B2309" s="77" t="s">
        <v>2753</v>
      </c>
    </row>
    <row r="2310" spans="1:2" x14ac:dyDescent="0.2">
      <c r="A2310" s="79">
        <v>88610731</v>
      </c>
      <c r="B2310" s="77" t="s">
        <v>2754</v>
      </c>
    </row>
    <row r="2311" spans="1:2" x14ac:dyDescent="0.2">
      <c r="A2311" s="79">
        <v>88610310</v>
      </c>
      <c r="B2311" s="77" t="s">
        <v>2755</v>
      </c>
    </row>
    <row r="2312" spans="1:2" x14ac:dyDescent="0.2">
      <c r="A2312" s="79">
        <v>88610906</v>
      </c>
      <c r="B2312" s="77" t="s">
        <v>2756</v>
      </c>
    </row>
    <row r="2313" spans="1:2" x14ac:dyDescent="0.2">
      <c r="A2313" s="79">
        <v>88610430</v>
      </c>
      <c r="B2313" s="77" t="s">
        <v>2757</v>
      </c>
    </row>
    <row r="2314" spans="1:2" x14ac:dyDescent="0.2">
      <c r="A2314" s="79">
        <v>88610030</v>
      </c>
      <c r="B2314" s="77" t="s">
        <v>1163</v>
      </c>
    </row>
    <row r="2315" spans="1:2" x14ac:dyDescent="0.2">
      <c r="A2315" s="79">
        <v>88610490</v>
      </c>
      <c r="B2315" s="77" t="s">
        <v>1163</v>
      </c>
    </row>
    <row r="2316" spans="1:2" x14ac:dyDescent="0.2">
      <c r="A2316" s="79">
        <v>88610577</v>
      </c>
      <c r="B2316" s="77" t="s">
        <v>2758</v>
      </c>
    </row>
    <row r="2317" spans="1:2" x14ac:dyDescent="0.2">
      <c r="A2317" s="79">
        <v>88610716</v>
      </c>
      <c r="B2317" s="77" t="s">
        <v>2759</v>
      </c>
    </row>
    <row r="2318" spans="1:2" x14ac:dyDescent="0.2">
      <c r="A2318" s="79">
        <v>88610234</v>
      </c>
      <c r="B2318" s="77" t="s">
        <v>1295</v>
      </c>
    </row>
    <row r="2319" spans="1:2" x14ac:dyDescent="0.2">
      <c r="A2319" s="79">
        <v>88610753</v>
      </c>
      <c r="B2319" s="77" t="s">
        <v>1295</v>
      </c>
    </row>
    <row r="2320" spans="1:2" x14ac:dyDescent="0.2">
      <c r="A2320" s="79">
        <v>88610100</v>
      </c>
      <c r="B2320" s="77" t="s">
        <v>1568</v>
      </c>
    </row>
    <row r="2321" spans="1:2" x14ac:dyDescent="0.2">
      <c r="A2321" s="79">
        <v>88610101</v>
      </c>
      <c r="B2321" s="77" t="s">
        <v>1566</v>
      </c>
    </row>
    <row r="2322" spans="1:2" x14ac:dyDescent="0.2">
      <c r="A2322" s="79">
        <v>88610406</v>
      </c>
      <c r="B2322" s="77" t="s">
        <v>1566</v>
      </c>
    </row>
    <row r="2323" spans="1:2" x14ac:dyDescent="0.2">
      <c r="A2323" s="79">
        <v>88610154</v>
      </c>
      <c r="B2323" s="77" t="s">
        <v>1462</v>
      </c>
    </row>
    <row r="2324" spans="1:2" x14ac:dyDescent="0.2">
      <c r="A2324" s="79">
        <v>88610245</v>
      </c>
      <c r="B2324" s="77" t="s">
        <v>1268</v>
      </c>
    </row>
    <row r="2325" spans="1:2" x14ac:dyDescent="0.2">
      <c r="A2325" s="79">
        <v>88610709</v>
      </c>
      <c r="B2325" s="77" t="s">
        <v>1268</v>
      </c>
    </row>
    <row r="2326" spans="1:2" x14ac:dyDescent="0.2">
      <c r="A2326" s="79">
        <v>88610233</v>
      </c>
      <c r="B2326" s="77" t="s">
        <v>1260</v>
      </c>
    </row>
    <row r="2327" spans="1:2" x14ac:dyDescent="0.2">
      <c r="A2327" s="79">
        <v>88610248</v>
      </c>
      <c r="B2327" s="77" t="s">
        <v>1260</v>
      </c>
    </row>
    <row r="2328" spans="1:2" x14ac:dyDescent="0.2">
      <c r="A2328" s="79">
        <v>88610311</v>
      </c>
      <c r="B2328" s="77" t="s">
        <v>2760</v>
      </c>
    </row>
    <row r="2329" spans="1:2" x14ac:dyDescent="0.2">
      <c r="A2329" s="79">
        <v>88610259</v>
      </c>
      <c r="B2329" s="77" t="s">
        <v>1233</v>
      </c>
    </row>
    <row r="2330" spans="1:2" x14ac:dyDescent="0.2">
      <c r="A2330" s="79">
        <v>88610630</v>
      </c>
      <c r="B2330" s="77" t="s">
        <v>2761</v>
      </c>
    </row>
    <row r="2331" spans="1:2" x14ac:dyDescent="0.2">
      <c r="A2331" s="79">
        <v>88610693</v>
      </c>
      <c r="B2331" s="77" t="s">
        <v>2762</v>
      </c>
    </row>
    <row r="2332" spans="1:2" x14ac:dyDescent="0.2">
      <c r="A2332" s="79">
        <v>88610352</v>
      </c>
      <c r="B2332" s="77" t="s">
        <v>2763</v>
      </c>
    </row>
    <row r="2333" spans="1:2" x14ac:dyDescent="0.2">
      <c r="A2333" s="79">
        <v>88610361</v>
      </c>
      <c r="B2333" s="77" t="s">
        <v>2764</v>
      </c>
    </row>
    <row r="2334" spans="1:2" x14ac:dyDescent="0.2">
      <c r="A2334" s="79">
        <v>88610466</v>
      </c>
      <c r="B2334" s="77" t="s">
        <v>2765</v>
      </c>
    </row>
    <row r="2335" spans="1:2" x14ac:dyDescent="0.2">
      <c r="A2335" s="79">
        <v>88610797</v>
      </c>
      <c r="B2335" s="77" t="s">
        <v>2766</v>
      </c>
    </row>
    <row r="2336" spans="1:2" x14ac:dyDescent="0.2">
      <c r="A2336" s="79">
        <v>88610798</v>
      </c>
      <c r="B2336" s="77" t="s">
        <v>2767</v>
      </c>
    </row>
    <row r="2337" spans="1:2" x14ac:dyDescent="0.2">
      <c r="A2337" s="79">
        <v>88610760</v>
      </c>
      <c r="B2337" s="77" t="s">
        <v>2768</v>
      </c>
    </row>
    <row r="2338" spans="1:2" x14ac:dyDescent="0.2">
      <c r="A2338" s="79">
        <v>88610769</v>
      </c>
      <c r="B2338" s="77" t="s">
        <v>2769</v>
      </c>
    </row>
    <row r="2339" spans="1:2" x14ac:dyDescent="0.2">
      <c r="A2339" s="79">
        <v>88610314</v>
      </c>
      <c r="B2339" s="77" t="s">
        <v>2770</v>
      </c>
    </row>
    <row r="2340" spans="1:2" x14ac:dyDescent="0.2">
      <c r="A2340" s="79">
        <v>88610391</v>
      </c>
      <c r="B2340" s="77" t="s">
        <v>2681</v>
      </c>
    </row>
    <row r="2341" spans="1:2" x14ac:dyDescent="0.2">
      <c r="A2341" s="79">
        <v>88610791</v>
      </c>
      <c r="B2341" s="77" t="s">
        <v>2771</v>
      </c>
    </row>
    <row r="2342" spans="1:2" x14ac:dyDescent="0.2">
      <c r="A2342" s="79">
        <v>88610783</v>
      </c>
      <c r="B2342" s="77" t="s">
        <v>1153</v>
      </c>
    </row>
    <row r="2343" spans="1:2" x14ac:dyDescent="0.2">
      <c r="A2343" s="79">
        <v>88610382</v>
      </c>
      <c r="B2343" s="77" t="s">
        <v>2772</v>
      </c>
    </row>
    <row r="2344" spans="1:2" x14ac:dyDescent="0.2">
      <c r="A2344" s="79">
        <v>88610515</v>
      </c>
      <c r="B2344" s="77" t="s">
        <v>2772</v>
      </c>
    </row>
    <row r="2345" spans="1:2" x14ac:dyDescent="0.2">
      <c r="A2345" s="79">
        <v>88610656</v>
      </c>
      <c r="B2345" s="77" t="s">
        <v>2773</v>
      </c>
    </row>
    <row r="2346" spans="1:2" x14ac:dyDescent="0.2">
      <c r="A2346" s="79">
        <v>88610763</v>
      </c>
      <c r="B2346" s="77" t="s">
        <v>2774</v>
      </c>
    </row>
    <row r="2347" spans="1:2" x14ac:dyDescent="0.2">
      <c r="A2347" s="79">
        <v>88610503</v>
      </c>
      <c r="B2347" s="77" t="s">
        <v>2775</v>
      </c>
    </row>
    <row r="2348" spans="1:2" x14ac:dyDescent="0.2">
      <c r="A2348" s="79">
        <v>88610507</v>
      </c>
      <c r="B2348" s="77" t="s">
        <v>2776</v>
      </c>
    </row>
    <row r="2349" spans="1:2" x14ac:dyDescent="0.2">
      <c r="A2349" s="79">
        <v>88610789</v>
      </c>
      <c r="B2349" s="77" t="s">
        <v>2777</v>
      </c>
    </row>
    <row r="2350" spans="1:2" x14ac:dyDescent="0.2">
      <c r="A2350" s="79">
        <v>88610318</v>
      </c>
      <c r="B2350" s="77" t="s">
        <v>2686</v>
      </c>
    </row>
    <row r="2351" spans="1:2" x14ac:dyDescent="0.2">
      <c r="A2351" s="79">
        <v>88610796</v>
      </c>
      <c r="B2351" s="77" t="s">
        <v>2687</v>
      </c>
    </row>
    <row r="2352" spans="1:2" x14ac:dyDescent="0.2">
      <c r="A2352" s="79">
        <v>88610277</v>
      </c>
      <c r="B2352" s="77" t="s">
        <v>2778</v>
      </c>
    </row>
    <row r="2353" spans="1:2" x14ac:dyDescent="0.2">
      <c r="A2353" s="79">
        <v>88610362</v>
      </c>
      <c r="B2353" s="77" t="s">
        <v>2779</v>
      </c>
    </row>
    <row r="2354" spans="1:2" x14ac:dyDescent="0.2">
      <c r="A2354" s="79">
        <v>88610780</v>
      </c>
      <c r="B2354" s="77" t="s">
        <v>2780</v>
      </c>
    </row>
    <row r="2355" spans="1:2" x14ac:dyDescent="0.2">
      <c r="A2355" s="79">
        <v>88610400</v>
      </c>
      <c r="B2355" s="77" t="s">
        <v>2781</v>
      </c>
    </row>
    <row r="2356" spans="1:2" x14ac:dyDescent="0.2">
      <c r="A2356" s="79">
        <v>88611089</v>
      </c>
      <c r="B2356" s="77" t="s">
        <v>2782</v>
      </c>
    </row>
    <row r="2357" spans="1:2" x14ac:dyDescent="0.2">
      <c r="A2357" s="79">
        <v>88611730</v>
      </c>
      <c r="B2357" s="77" t="s">
        <v>2783</v>
      </c>
    </row>
    <row r="2358" spans="1:2" x14ac:dyDescent="0.2">
      <c r="A2358" s="79">
        <v>88611731</v>
      </c>
      <c r="B2358" s="77" t="s">
        <v>2784</v>
      </c>
    </row>
  </sheetData>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9" workbookViewId="0"/>
  </sheetViews>
  <sheetFormatPr baseColWidth="10" defaultRowHeight="12.75" x14ac:dyDescent="0.2"/>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A18" sqref="A18"/>
    </sheetView>
  </sheetViews>
  <sheetFormatPr baseColWidth="10" defaultRowHeight="12.75" x14ac:dyDescent="0.2"/>
  <cols>
    <col min="2" max="2" width="13.42578125" bestFit="1" customWidth="1"/>
    <col min="4" max="4" width="12.7109375" bestFit="1" customWidth="1"/>
    <col min="5" max="5" width="13.7109375" bestFit="1" customWidth="1"/>
  </cols>
  <sheetData>
    <row r="1" spans="1:5" x14ac:dyDescent="0.2">
      <c r="A1" t="s">
        <v>3080</v>
      </c>
      <c r="B1" t="s">
        <v>3081</v>
      </c>
      <c r="C1" t="s">
        <v>1741</v>
      </c>
      <c r="D1" t="s">
        <v>3082</v>
      </c>
      <c r="E1" t="s">
        <v>3083</v>
      </c>
    </row>
    <row r="2" spans="1:5" x14ac:dyDescent="0.2">
      <c r="A2" s="76">
        <v>74105750</v>
      </c>
      <c r="B2" s="76" t="s">
        <v>3064</v>
      </c>
      <c r="C2" s="76">
        <v>68001</v>
      </c>
      <c r="D2" s="76">
        <v>88300085</v>
      </c>
      <c r="E2" s="76" t="s">
        <v>3065</v>
      </c>
    </row>
    <row r="3" spans="1:5" x14ac:dyDescent="0.2">
      <c r="A3" s="76">
        <v>74105750</v>
      </c>
      <c r="B3" s="76" t="s">
        <v>3064</v>
      </c>
      <c r="C3" s="76">
        <v>68010</v>
      </c>
      <c r="D3" s="76">
        <v>88300086</v>
      </c>
      <c r="E3" s="76" t="s">
        <v>3065</v>
      </c>
    </row>
    <row r="4" spans="1:5" x14ac:dyDescent="0.2">
      <c r="A4" s="76">
        <v>74105751</v>
      </c>
      <c r="B4" s="76" t="s">
        <v>3066</v>
      </c>
      <c r="C4" s="76">
        <v>68026</v>
      </c>
      <c r="D4" s="76">
        <v>88300087</v>
      </c>
      <c r="E4" s="76" t="s">
        <v>3067</v>
      </c>
    </row>
    <row r="5" spans="1:5" x14ac:dyDescent="0.2">
      <c r="A5" s="76">
        <v>74105751</v>
      </c>
      <c r="B5" s="76" t="s">
        <v>3066</v>
      </c>
      <c r="C5" s="76">
        <v>68001</v>
      </c>
      <c r="D5" s="76">
        <v>88300088</v>
      </c>
      <c r="E5" s="76" t="s">
        <v>3067</v>
      </c>
    </row>
    <row r="6" spans="1:5" x14ac:dyDescent="0.2">
      <c r="A6" s="76">
        <v>74105752</v>
      </c>
      <c r="B6" s="76" t="s">
        <v>3068</v>
      </c>
      <c r="C6" s="76">
        <v>68001</v>
      </c>
      <c r="D6" s="76">
        <v>88300084</v>
      </c>
      <c r="E6" s="76" t="s">
        <v>3069</v>
      </c>
    </row>
    <row r="7" spans="1:5" x14ac:dyDescent="0.2">
      <c r="A7" s="76">
        <v>74105752</v>
      </c>
      <c r="B7" s="76" t="s">
        <v>3068</v>
      </c>
      <c r="C7" s="76">
        <v>68010</v>
      </c>
      <c r="D7" s="76">
        <v>88300089</v>
      </c>
      <c r="E7" s="76" t="s">
        <v>3069</v>
      </c>
    </row>
    <row r="8" spans="1:5" x14ac:dyDescent="0.2">
      <c r="A8" s="76">
        <v>74105753</v>
      </c>
      <c r="B8" s="76" t="s">
        <v>3070</v>
      </c>
      <c r="C8" s="76">
        <v>68026</v>
      </c>
      <c r="D8" s="76">
        <v>88300090</v>
      </c>
      <c r="E8" s="76" t="s">
        <v>3071</v>
      </c>
    </row>
    <row r="9" spans="1:5" x14ac:dyDescent="0.2">
      <c r="A9" s="76">
        <v>74105754</v>
      </c>
      <c r="B9" s="76" t="s">
        <v>3072</v>
      </c>
      <c r="C9" s="76">
        <v>68001</v>
      </c>
      <c r="D9" s="76">
        <v>88300091</v>
      </c>
      <c r="E9" s="76" t="s">
        <v>3073</v>
      </c>
    </row>
    <row r="10" spans="1:5" x14ac:dyDescent="0.2">
      <c r="A10" s="76">
        <v>74105754</v>
      </c>
      <c r="B10" s="76" t="s">
        <v>3072</v>
      </c>
      <c r="C10" s="76">
        <v>68010</v>
      </c>
      <c r="D10" s="76">
        <v>88300092</v>
      </c>
      <c r="E10" s="76" t="s">
        <v>3073</v>
      </c>
    </row>
    <row r="11" spans="1:5" x14ac:dyDescent="0.2">
      <c r="A11" s="76">
        <v>74105755</v>
      </c>
      <c r="B11" s="76" t="s">
        <v>3074</v>
      </c>
      <c r="C11" s="76">
        <v>68026</v>
      </c>
      <c r="D11" s="76">
        <v>88300093</v>
      </c>
      <c r="E11" s="76" t="s">
        <v>3075</v>
      </c>
    </row>
    <row r="12" spans="1:5" x14ac:dyDescent="0.2">
      <c r="A12" s="76">
        <v>74105755</v>
      </c>
      <c r="B12" s="76" t="s">
        <v>3074</v>
      </c>
      <c r="C12" s="76">
        <v>68001</v>
      </c>
      <c r="D12" s="76">
        <v>88300094</v>
      </c>
      <c r="E12" s="76" t="s">
        <v>3075</v>
      </c>
    </row>
    <row r="13" spans="1:5" x14ac:dyDescent="0.2">
      <c r="A13" s="76">
        <v>74105756</v>
      </c>
      <c r="B13" s="76" t="s">
        <v>3076</v>
      </c>
      <c r="C13" s="76">
        <v>68001</v>
      </c>
      <c r="D13" s="76">
        <v>88300095</v>
      </c>
      <c r="E13" s="76" t="s">
        <v>3077</v>
      </c>
    </row>
    <row r="14" spans="1:5" x14ac:dyDescent="0.2">
      <c r="A14" s="76">
        <v>74105756</v>
      </c>
      <c r="B14" s="76" t="s">
        <v>3076</v>
      </c>
      <c r="C14" s="76">
        <v>68010</v>
      </c>
      <c r="D14" s="76">
        <v>88300096</v>
      </c>
      <c r="E14" s="76" t="s">
        <v>3077</v>
      </c>
    </row>
    <row r="15" spans="1:5" x14ac:dyDescent="0.2">
      <c r="A15" s="76">
        <v>74105757</v>
      </c>
      <c r="B15" s="76" t="s">
        <v>3078</v>
      </c>
      <c r="C15" s="76">
        <v>68026</v>
      </c>
      <c r="D15" s="76">
        <v>88300097</v>
      </c>
      <c r="E15" s="76" t="s">
        <v>3079</v>
      </c>
    </row>
    <row r="16" spans="1:5" x14ac:dyDescent="0.2">
      <c r="A16" s="76">
        <v>74105757</v>
      </c>
      <c r="B16" s="76" t="s">
        <v>3078</v>
      </c>
      <c r="C16" s="76">
        <v>68001</v>
      </c>
      <c r="D16" s="76">
        <v>88300098</v>
      </c>
      <c r="E16" s="76" t="s">
        <v>3079</v>
      </c>
    </row>
    <row r="17" spans="1:5" x14ac:dyDescent="0.2">
      <c r="A17">
        <v>74105753</v>
      </c>
      <c r="B17" t="s">
        <v>3070</v>
      </c>
      <c r="C17">
        <v>68001</v>
      </c>
      <c r="D17">
        <v>88300241</v>
      </c>
      <c r="E17" t="s">
        <v>3071</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7"/>
  <sheetViews>
    <sheetView showGridLines="0" workbookViewId="0">
      <pane ySplit="525" topLeftCell="A142" activePane="bottomLeft"/>
      <selection pane="bottomLeft" activeCell="A4" sqref="A4"/>
    </sheetView>
  </sheetViews>
  <sheetFormatPr baseColWidth="10" defaultRowHeight="12.75" x14ac:dyDescent="0.2"/>
  <cols>
    <col min="1" max="2" width="21" style="87" customWidth="1"/>
    <col min="3" max="3" width="20.7109375" style="87" customWidth="1"/>
    <col min="4" max="4" width="13.28515625" style="87" customWidth="1"/>
    <col min="5" max="5" width="94.140625" style="87" customWidth="1"/>
    <col min="6" max="256" width="11.42578125" style="87"/>
    <col min="257" max="258" width="21" style="87" customWidth="1"/>
    <col min="259" max="259" width="20.7109375" style="87" customWidth="1"/>
    <col min="260" max="260" width="13.28515625" style="87" customWidth="1"/>
    <col min="261" max="261" width="94.140625" style="87" customWidth="1"/>
    <col min="262" max="512" width="11.42578125" style="87"/>
    <col min="513" max="514" width="21" style="87" customWidth="1"/>
    <col min="515" max="515" width="20.7109375" style="87" customWidth="1"/>
    <col min="516" max="516" width="13.28515625" style="87" customWidth="1"/>
    <col min="517" max="517" width="94.140625" style="87" customWidth="1"/>
    <col min="518" max="768" width="11.42578125" style="87"/>
    <col min="769" max="770" width="21" style="87" customWidth="1"/>
    <col min="771" max="771" width="20.7109375" style="87" customWidth="1"/>
    <col min="772" max="772" width="13.28515625" style="87" customWidth="1"/>
    <col min="773" max="773" width="94.140625" style="87" customWidth="1"/>
    <col min="774" max="1024" width="11.42578125" style="87"/>
    <col min="1025" max="1026" width="21" style="87" customWidth="1"/>
    <col min="1027" max="1027" width="20.7109375" style="87" customWidth="1"/>
    <col min="1028" max="1028" width="13.28515625" style="87" customWidth="1"/>
    <col min="1029" max="1029" width="94.140625" style="87" customWidth="1"/>
    <col min="1030" max="1280" width="11.42578125" style="87"/>
    <col min="1281" max="1282" width="21" style="87" customWidth="1"/>
    <col min="1283" max="1283" width="20.7109375" style="87" customWidth="1"/>
    <col min="1284" max="1284" width="13.28515625" style="87" customWidth="1"/>
    <col min="1285" max="1285" width="94.140625" style="87" customWidth="1"/>
    <col min="1286" max="1536" width="11.42578125" style="87"/>
    <col min="1537" max="1538" width="21" style="87" customWidth="1"/>
    <col min="1539" max="1539" width="20.7109375" style="87" customWidth="1"/>
    <col min="1540" max="1540" width="13.28515625" style="87" customWidth="1"/>
    <col min="1541" max="1541" width="94.140625" style="87" customWidth="1"/>
    <col min="1542" max="1792" width="11.42578125" style="87"/>
    <col min="1793" max="1794" width="21" style="87" customWidth="1"/>
    <col min="1795" max="1795" width="20.7109375" style="87" customWidth="1"/>
    <col min="1796" max="1796" width="13.28515625" style="87" customWidth="1"/>
    <col min="1797" max="1797" width="94.140625" style="87" customWidth="1"/>
    <col min="1798" max="2048" width="11.42578125" style="87"/>
    <col min="2049" max="2050" width="21" style="87" customWidth="1"/>
    <col min="2051" max="2051" width="20.7109375" style="87" customWidth="1"/>
    <col min="2052" max="2052" width="13.28515625" style="87" customWidth="1"/>
    <col min="2053" max="2053" width="94.140625" style="87" customWidth="1"/>
    <col min="2054" max="2304" width="11.42578125" style="87"/>
    <col min="2305" max="2306" width="21" style="87" customWidth="1"/>
    <col min="2307" max="2307" width="20.7109375" style="87" customWidth="1"/>
    <col min="2308" max="2308" width="13.28515625" style="87" customWidth="1"/>
    <col min="2309" max="2309" width="94.140625" style="87" customWidth="1"/>
    <col min="2310" max="2560" width="11.42578125" style="87"/>
    <col min="2561" max="2562" width="21" style="87" customWidth="1"/>
    <col min="2563" max="2563" width="20.7109375" style="87" customWidth="1"/>
    <col min="2564" max="2564" width="13.28515625" style="87" customWidth="1"/>
    <col min="2565" max="2565" width="94.140625" style="87" customWidth="1"/>
    <col min="2566" max="2816" width="11.42578125" style="87"/>
    <col min="2817" max="2818" width="21" style="87" customWidth="1"/>
    <col min="2819" max="2819" width="20.7109375" style="87" customWidth="1"/>
    <col min="2820" max="2820" width="13.28515625" style="87" customWidth="1"/>
    <col min="2821" max="2821" width="94.140625" style="87" customWidth="1"/>
    <col min="2822" max="3072" width="11.42578125" style="87"/>
    <col min="3073" max="3074" width="21" style="87" customWidth="1"/>
    <col min="3075" max="3075" width="20.7109375" style="87" customWidth="1"/>
    <col min="3076" max="3076" width="13.28515625" style="87" customWidth="1"/>
    <col min="3077" max="3077" width="94.140625" style="87" customWidth="1"/>
    <col min="3078" max="3328" width="11.42578125" style="87"/>
    <col min="3329" max="3330" width="21" style="87" customWidth="1"/>
    <col min="3331" max="3331" width="20.7109375" style="87" customWidth="1"/>
    <col min="3332" max="3332" width="13.28515625" style="87" customWidth="1"/>
    <col min="3333" max="3333" width="94.140625" style="87" customWidth="1"/>
    <col min="3334" max="3584" width="11.42578125" style="87"/>
    <col min="3585" max="3586" width="21" style="87" customWidth="1"/>
    <col min="3587" max="3587" width="20.7109375" style="87" customWidth="1"/>
    <col min="3588" max="3588" width="13.28515625" style="87" customWidth="1"/>
    <col min="3589" max="3589" width="94.140625" style="87" customWidth="1"/>
    <col min="3590" max="3840" width="11.42578125" style="87"/>
    <col min="3841" max="3842" width="21" style="87" customWidth="1"/>
    <col min="3843" max="3843" width="20.7109375" style="87" customWidth="1"/>
    <col min="3844" max="3844" width="13.28515625" style="87" customWidth="1"/>
    <col min="3845" max="3845" width="94.140625" style="87" customWidth="1"/>
    <col min="3846" max="4096" width="11.42578125" style="87"/>
    <col min="4097" max="4098" width="21" style="87" customWidth="1"/>
    <col min="4099" max="4099" width="20.7109375" style="87" customWidth="1"/>
    <col min="4100" max="4100" width="13.28515625" style="87" customWidth="1"/>
    <col min="4101" max="4101" width="94.140625" style="87" customWidth="1"/>
    <col min="4102" max="4352" width="11.42578125" style="87"/>
    <col min="4353" max="4354" width="21" style="87" customWidth="1"/>
    <col min="4355" max="4355" width="20.7109375" style="87" customWidth="1"/>
    <col min="4356" max="4356" width="13.28515625" style="87" customWidth="1"/>
    <col min="4357" max="4357" width="94.140625" style="87" customWidth="1"/>
    <col min="4358" max="4608" width="11.42578125" style="87"/>
    <col min="4609" max="4610" width="21" style="87" customWidth="1"/>
    <col min="4611" max="4611" width="20.7109375" style="87" customWidth="1"/>
    <col min="4612" max="4612" width="13.28515625" style="87" customWidth="1"/>
    <col min="4613" max="4613" width="94.140625" style="87" customWidth="1"/>
    <col min="4614" max="4864" width="11.42578125" style="87"/>
    <col min="4865" max="4866" width="21" style="87" customWidth="1"/>
    <col min="4867" max="4867" width="20.7109375" style="87" customWidth="1"/>
    <col min="4868" max="4868" width="13.28515625" style="87" customWidth="1"/>
    <col min="4869" max="4869" width="94.140625" style="87" customWidth="1"/>
    <col min="4870" max="5120" width="11.42578125" style="87"/>
    <col min="5121" max="5122" width="21" style="87" customWidth="1"/>
    <col min="5123" max="5123" width="20.7109375" style="87" customWidth="1"/>
    <col min="5124" max="5124" width="13.28515625" style="87" customWidth="1"/>
    <col min="5125" max="5125" width="94.140625" style="87" customWidth="1"/>
    <col min="5126" max="5376" width="11.42578125" style="87"/>
    <col min="5377" max="5378" width="21" style="87" customWidth="1"/>
    <col min="5379" max="5379" width="20.7109375" style="87" customWidth="1"/>
    <col min="5380" max="5380" width="13.28515625" style="87" customWidth="1"/>
    <col min="5381" max="5381" width="94.140625" style="87" customWidth="1"/>
    <col min="5382" max="5632" width="11.42578125" style="87"/>
    <col min="5633" max="5634" width="21" style="87" customWidth="1"/>
    <col min="5635" max="5635" width="20.7109375" style="87" customWidth="1"/>
    <col min="5636" max="5636" width="13.28515625" style="87" customWidth="1"/>
    <col min="5637" max="5637" width="94.140625" style="87" customWidth="1"/>
    <col min="5638" max="5888" width="11.42578125" style="87"/>
    <col min="5889" max="5890" width="21" style="87" customWidth="1"/>
    <col min="5891" max="5891" width="20.7109375" style="87" customWidth="1"/>
    <col min="5892" max="5892" width="13.28515625" style="87" customWidth="1"/>
    <col min="5893" max="5893" width="94.140625" style="87" customWidth="1"/>
    <col min="5894" max="6144" width="11.42578125" style="87"/>
    <col min="6145" max="6146" width="21" style="87" customWidth="1"/>
    <col min="6147" max="6147" width="20.7109375" style="87" customWidth="1"/>
    <col min="6148" max="6148" width="13.28515625" style="87" customWidth="1"/>
    <col min="6149" max="6149" width="94.140625" style="87" customWidth="1"/>
    <col min="6150" max="6400" width="11.42578125" style="87"/>
    <col min="6401" max="6402" width="21" style="87" customWidth="1"/>
    <col min="6403" max="6403" width="20.7109375" style="87" customWidth="1"/>
    <col min="6404" max="6404" width="13.28515625" style="87" customWidth="1"/>
    <col min="6405" max="6405" width="94.140625" style="87" customWidth="1"/>
    <col min="6406" max="6656" width="11.42578125" style="87"/>
    <col min="6657" max="6658" width="21" style="87" customWidth="1"/>
    <col min="6659" max="6659" width="20.7109375" style="87" customWidth="1"/>
    <col min="6660" max="6660" width="13.28515625" style="87" customWidth="1"/>
    <col min="6661" max="6661" width="94.140625" style="87" customWidth="1"/>
    <col min="6662" max="6912" width="11.42578125" style="87"/>
    <col min="6913" max="6914" width="21" style="87" customWidth="1"/>
    <col min="6915" max="6915" width="20.7109375" style="87" customWidth="1"/>
    <col min="6916" max="6916" width="13.28515625" style="87" customWidth="1"/>
    <col min="6917" max="6917" width="94.140625" style="87" customWidth="1"/>
    <col min="6918" max="7168" width="11.42578125" style="87"/>
    <col min="7169" max="7170" width="21" style="87" customWidth="1"/>
    <col min="7171" max="7171" width="20.7109375" style="87" customWidth="1"/>
    <col min="7172" max="7172" width="13.28515625" style="87" customWidth="1"/>
    <col min="7173" max="7173" width="94.140625" style="87" customWidth="1"/>
    <col min="7174" max="7424" width="11.42578125" style="87"/>
    <col min="7425" max="7426" width="21" style="87" customWidth="1"/>
    <col min="7427" max="7427" width="20.7109375" style="87" customWidth="1"/>
    <col min="7428" max="7428" width="13.28515625" style="87" customWidth="1"/>
    <col min="7429" max="7429" width="94.140625" style="87" customWidth="1"/>
    <col min="7430" max="7680" width="11.42578125" style="87"/>
    <col min="7681" max="7682" width="21" style="87" customWidth="1"/>
    <col min="7683" max="7683" width="20.7109375" style="87" customWidth="1"/>
    <col min="7684" max="7684" width="13.28515625" style="87" customWidth="1"/>
    <col min="7685" max="7685" width="94.140625" style="87" customWidth="1"/>
    <col min="7686" max="7936" width="11.42578125" style="87"/>
    <col min="7937" max="7938" width="21" style="87" customWidth="1"/>
    <col min="7939" max="7939" width="20.7109375" style="87" customWidth="1"/>
    <col min="7940" max="7940" width="13.28515625" style="87" customWidth="1"/>
    <col min="7941" max="7941" width="94.140625" style="87" customWidth="1"/>
    <col min="7942" max="8192" width="11.42578125" style="87"/>
    <col min="8193" max="8194" width="21" style="87" customWidth="1"/>
    <col min="8195" max="8195" width="20.7109375" style="87" customWidth="1"/>
    <col min="8196" max="8196" width="13.28515625" style="87" customWidth="1"/>
    <col min="8197" max="8197" width="94.140625" style="87" customWidth="1"/>
    <col min="8198" max="8448" width="11.42578125" style="87"/>
    <col min="8449" max="8450" width="21" style="87" customWidth="1"/>
    <col min="8451" max="8451" width="20.7109375" style="87" customWidth="1"/>
    <col min="8452" max="8452" width="13.28515625" style="87" customWidth="1"/>
    <col min="8453" max="8453" width="94.140625" style="87" customWidth="1"/>
    <col min="8454" max="8704" width="11.42578125" style="87"/>
    <col min="8705" max="8706" width="21" style="87" customWidth="1"/>
    <col min="8707" max="8707" width="20.7109375" style="87" customWidth="1"/>
    <col min="8708" max="8708" width="13.28515625" style="87" customWidth="1"/>
    <col min="8709" max="8709" width="94.140625" style="87" customWidth="1"/>
    <col min="8710" max="8960" width="11.42578125" style="87"/>
    <col min="8961" max="8962" width="21" style="87" customWidth="1"/>
    <col min="8963" max="8963" width="20.7109375" style="87" customWidth="1"/>
    <col min="8964" max="8964" width="13.28515625" style="87" customWidth="1"/>
    <col min="8965" max="8965" width="94.140625" style="87" customWidth="1"/>
    <col min="8966" max="9216" width="11.42578125" style="87"/>
    <col min="9217" max="9218" width="21" style="87" customWidth="1"/>
    <col min="9219" max="9219" width="20.7109375" style="87" customWidth="1"/>
    <col min="9220" max="9220" width="13.28515625" style="87" customWidth="1"/>
    <col min="9221" max="9221" width="94.140625" style="87" customWidth="1"/>
    <col min="9222" max="9472" width="11.42578125" style="87"/>
    <col min="9473" max="9474" width="21" style="87" customWidth="1"/>
    <col min="9475" max="9475" width="20.7109375" style="87" customWidth="1"/>
    <col min="9476" max="9476" width="13.28515625" style="87" customWidth="1"/>
    <col min="9477" max="9477" width="94.140625" style="87" customWidth="1"/>
    <col min="9478" max="9728" width="11.42578125" style="87"/>
    <col min="9729" max="9730" width="21" style="87" customWidth="1"/>
    <col min="9731" max="9731" width="20.7109375" style="87" customWidth="1"/>
    <col min="9732" max="9732" width="13.28515625" style="87" customWidth="1"/>
    <col min="9733" max="9733" width="94.140625" style="87" customWidth="1"/>
    <col min="9734" max="9984" width="11.42578125" style="87"/>
    <col min="9985" max="9986" width="21" style="87" customWidth="1"/>
    <col min="9987" max="9987" width="20.7109375" style="87" customWidth="1"/>
    <col min="9988" max="9988" width="13.28515625" style="87" customWidth="1"/>
    <col min="9989" max="9989" width="94.140625" style="87" customWidth="1"/>
    <col min="9990" max="10240" width="11.42578125" style="87"/>
    <col min="10241" max="10242" width="21" style="87" customWidth="1"/>
    <col min="10243" max="10243" width="20.7109375" style="87" customWidth="1"/>
    <col min="10244" max="10244" width="13.28515625" style="87" customWidth="1"/>
    <col min="10245" max="10245" width="94.140625" style="87" customWidth="1"/>
    <col min="10246" max="10496" width="11.42578125" style="87"/>
    <col min="10497" max="10498" width="21" style="87" customWidth="1"/>
    <col min="10499" max="10499" width="20.7109375" style="87" customWidth="1"/>
    <col min="10500" max="10500" width="13.28515625" style="87" customWidth="1"/>
    <col min="10501" max="10501" width="94.140625" style="87" customWidth="1"/>
    <col min="10502" max="10752" width="11.42578125" style="87"/>
    <col min="10753" max="10754" width="21" style="87" customWidth="1"/>
    <col min="10755" max="10755" width="20.7109375" style="87" customWidth="1"/>
    <col min="10756" max="10756" width="13.28515625" style="87" customWidth="1"/>
    <col min="10757" max="10757" width="94.140625" style="87" customWidth="1"/>
    <col min="10758" max="11008" width="11.42578125" style="87"/>
    <col min="11009" max="11010" width="21" style="87" customWidth="1"/>
    <col min="11011" max="11011" width="20.7109375" style="87" customWidth="1"/>
    <col min="11012" max="11012" width="13.28515625" style="87" customWidth="1"/>
    <col min="11013" max="11013" width="94.140625" style="87" customWidth="1"/>
    <col min="11014" max="11264" width="11.42578125" style="87"/>
    <col min="11265" max="11266" width="21" style="87" customWidth="1"/>
    <col min="11267" max="11267" width="20.7109375" style="87" customWidth="1"/>
    <col min="11268" max="11268" width="13.28515625" style="87" customWidth="1"/>
    <col min="11269" max="11269" width="94.140625" style="87" customWidth="1"/>
    <col min="11270" max="11520" width="11.42578125" style="87"/>
    <col min="11521" max="11522" width="21" style="87" customWidth="1"/>
    <col min="11523" max="11523" width="20.7109375" style="87" customWidth="1"/>
    <col min="11524" max="11524" width="13.28515625" style="87" customWidth="1"/>
    <col min="11525" max="11525" width="94.140625" style="87" customWidth="1"/>
    <col min="11526" max="11776" width="11.42578125" style="87"/>
    <col min="11777" max="11778" width="21" style="87" customWidth="1"/>
    <col min="11779" max="11779" width="20.7109375" style="87" customWidth="1"/>
    <col min="11780" max="11780" width="13.28515625" style="87" customWidth="1"/>
    <col min="11781" max="11781" width="94.140625" style="87" customWidth="1"/>
    <col min="11782" max="12032" width="11.42578125" style="87"/>
    <col min="12033" max="12034" width="21" style="87" customWidth="1"/>
    <col min="12035" max="12035" width="20.7109375" style="87" customWidth="1"/>
    <col min="12036" max="12036" width="13.28515625" style="87" customWidth="1"/>
    <col min="12037" max="12037" width="94.140625" style="87" customWidth="1"/>
    <col min="12038" max="12288" width="11.42578125" style="87"/>
    <col min="12289" max="12290" width="21" style="87" customWidth="1"/>
    <col min="12291" max="12291" width="20.7109375" style="87" customWidth="1"/>
    <col min="12292" max="12292" width="13.28515625" style="87" customWidth="1"/>
    <col min="12293" max="12293" width="94.140625" style="87" customWidth="1"/>
    <col min="12294" max="12544" width="11.42578125" style="87"/>
    <col min="12545" max="12546" width="21" style="87" customWidth="1"/>
    <col min="12547" max="12547" width="20.7109375" style="87" customWidth="1"/>
    <col min="12548" max="12548" width="13.28515625" style="87" customWidth="1"/>
    <col min="12549" max="12549" width="94.140625" style="87" customWidth="1"/>
    <col min="12550" max="12800" width="11.42578125" style="87"/>
    <col min="12801" max="12802" width="21" style="87" customWidth="1"/>
    <col min="12803" max="12803" width="20.7109375" style="87" customWidth="1"/>
    <col min="12804" max="12804" width="13.28515625" style="87" customWidth="1"/>
    <col min="12805" max="12805" width="94.140625" style="87" customWidth="1"/>
    <col min="12806" max="13056" width="11.42578125" style="87"/>
    <col min="13057" max="13058" width="21" style="87" customWidth="1"/>
    <col min="13059" max="13059" width="20.7109375" style="87" customWidth="1"/>
    <col min="13060" max="13060" width="13.28515625" style="87" customWidth="1"/>
    <col min="13061" max="13061" width="94.140625" style="87" customWidth="1"/>
    <col min="13062" max="13312" width="11.42578125" style="87"/>
    <col min="13313" max="13314" width="21" style="87" customWidth="1"/>
    <col min="13315" max="13315" width="20.7109375" style="87" customWidth="1"/>
    <col min="13316" max="13316" width="13.28515625" style="87" customWidth="1"/>
    <col min="13317" max="13317" width="94.140625" style="87" customWidth="1"/>
    <col min="13318" max="13568" width="11.42578125" style="87"/>
    <col min="13569" max="13570" width="21" style="87" customWidth="1"/>
    <col min="13571" max="13571" width="20.7109375" style="87" customWidth="1"/>
    <col min="13572" max="13572" width="13.28515625" style="87" customWidth="1"/>
    <col min="13573" max="13573" width="94.140625" style="87" customWidth="1"/>
    <col min="13574" max="13824" width="11.42578125" style="87"/>
    <col min="13825" max="13826" width="21" style="87" customWidth="1"/>
    <col min="13827" max="13827" width="20.7109375" style="87" customWidth="1"/>
    <col min="13828" max="13828" width="13.28515625" style="87" customWidth="1"/>
    <col min="13829" max="13829" width="94.140625" style="87" customWidth="1"/>
    <col min="13830" max="14080" width="11.42578125" style="87"/>
    <col min="14081" max="14082" width="21" style="87" customWidth="1"/>
    <col min="14083" max="14083" width="20.7109375" style="87" customWidth="1"/>
    <col min="14084" max="14084" width="13.28515625" style="87" customWidth="1"/>
    <col min="14085" max="14085" width="94.140625" style="87" customWidth="1"/>
    <col min="14086" max="14336" width="11.42578125" style="87"/>
    <col min="14337" max="14338" width="21" style="87" customWidth="1"/>
    <col min="14339" max="14339" width="20.7109375" style="87" customWidth="1"/>
    <col min="14340" max="14340" width="13.28515625" style="87" customWidth="1"/>
    <col min="14341" max="14341" width="94.140625" style="87" customWidth="1"/>
    <col min="14342" max="14592" width="11.42578125" style="87"/>
    <col min="14593" max="14594" width="21" style="87" customWidth="1"/>
    <col min="14595" max="14595" width="20.7109375" style="87" customWidth="1"/>
    <col min="14596" max="14596" width="13.28515625" style="87" customWidth="1"/>
    <col min="14597" max="14597" width="94.140625" style="87" customWidth="1"/>
    <col min="14598" max="14848" width="11.42578125" style="87"/>
    <col min="14849" max="14850" width="21" style="87" customWidth="1"/>
    <col min="14851" max="14851" width="20.7109375" style="87" customWidth="1"/>
    <col min="14852" max="14852" width="13.28515625" style="87" customWidth="1"/>
    <col min="14853" max="14853" width="94.140625" style="87" customWidth="1"/>
    <col min="14854" max="15104" width="11.42578125" style="87"/>
    <col min="15105" max="15106" width="21" style="87" customWidth="1"/>
    <col min="15107" max="15107" width="20.7109375" style="87" customWidth="1"/>
    <col min="15108" max="15108" width="13.28515625" style="87" customWidth="1"/>
    <col min="15109" max="15109" width="94.140625" style="87" customWidth="1"/>
    <col min="15110" max="15360" width="11.42578125" style="87"/>
    <col min="15361" max="15362" width="21" style="87" customWidth="1"/>
    <col min="15363" max="15363" width="20.7109375" style="87" customWidth="1"/>
    <col min="15364" max="15364" width="13.28515625" style="87" customWidth="1"/>
    <col min="15365" max="15365" width="94.140625" style="87" customWidth="1"/>
    <col min="15366" max="15616" width="11.42578125" style="87"/>
    <col min="15617" max="15618" width="21" style="87" customWidth="1"/>
    <col min="15619" max="15619" width="20.7109375" style="87" customWidth="1"/>
    <col min="15620" max="15620" width="13.28515625" style="87" customWidth="1"/>
    <col min="15621" max="15621" width="94.140625" style="87" customWidth="1"/>
    <col min="15622" max="15872" width="11.42578125" style="87"/>
    <col min="15873" max="15874" width="21" style="87" customWidth="1"/>
    <col min="15875" max="15875" width="20.7109375" style="87" customWidth="1"/>
    <col min="15876" max="15876" width="13.28515625" style="87" customWidth="1"/>
    <col min="15877" max="15877" width="94.140625" style="87" customWidth="1"/>
    <col min="15878" max="16128" width="11.42578125" style="87"/>
    <col min="16129" max="16130" width="21" style="87" customWidth="1"/>
    <col min="16131" max="16131" width="20.7109375" style="87" customWidth="1"/>
    <col min="16132" max="16132" width="13.28515625" style="87" customWidth="1"/>
    <col min="16133" max="16133" width="94.140625" style="87" customWidth="1"/>
    <col min="16134" max="16384" width="11.42578125" style="87"/>
  </cols>
  <sheetData>
    <row r="1" spans="1:5" x14ac:dyDescent="0.2">
      <c r="A1" s="86" t="s">
        <v>3415</v>
      </c>
      <c r="B1" s="86" t="s">
        <v>3416</v>
      </c>
      <c r="C1" s="86" t="s">
        <v>3417</v>
      </c>
      <c r="D1" s="86" t="s">
        <v>3418</v>
      </c>
      <c r="E1" s="86" t="s">
        <v>3419</v>
      </c>
    </row>
    <row r="2" spans="1:5" x14ac:dyDescent="0.2">
      <c r="A2" s="88">
        <v>88620000</v>
      </c>
      <c r="B2" s="88">
        <v>88621000</v>
      </c>
      <c r="C2" s="89" t="s">
        <v>3420</v>
      </c>
      <c r="D2" s="89" t="s">
        <v>3421</v>
      </c>
      <c r="E2" s="89"/>
    </row>
    <row r="3" spans="1:5" x14ac:dyDescent="0.2">
      <c r="A3" s="88">
        <v>88620001</v>
      </c>
      <c r="B3" s="88">
        <v>88621001</v>
      </c>
      <c r="C3" s="89" t="s">
        <v>3422</v>
      </c>
      <c r="D3" s="89" t="s">
        <v>3421</v>
      </c>
      <c r="E3" s="89"/>
    </row>
    <row r="4" spans="1:5" x14ac:dyDescent="0.2">
      <c r="A4" s="88">
        <v>88620002</v>
      </c>
      <c r="B4" s="88">
        <v>88621002</v>
      </c>
      <c r="C4" s="89" t="s">
        <v>3423</v>
      </c>
      <c r="D4" s="89" t="s">
        <v>3421</v>
      </c>
      <c r="E4" s="89"/>
    </row>
    <row r="5" spans="1:5" x14ac:dyDescent="0.2">
      <c r="A5" s="88">
        <v>88620003</v>
      </c>
      <c r="B5" s="88">
        <v>88621003</v>
      </c>
      <c r="C5" s="89" t="s">
        <v>3424</v>
      </c>
      <c r="D5" s="89" t="s">
        <v>3421</v>
      </c>
      <c r="E5" s="89"/>
    </row>
    <row r="6" spans="1:5" x14ac:dyDescent="0.2">
      <c r="A6" s="88">
        <v>88620004</v>
      </c>
      <c r="B6" s="88">
        <v>88621004</v>
      </c>
      <c r="C6" s="89" t="s">
        <v>3425</v>
      </c>
      <c r="D6" s="89" t="s">
        <v>3421</v>
      </c>
      <c r="E6" s="89"/>
    </row>
    <row r="7" spans="1:5" x14ac:dyDescent="0.2">
      <c r="A7" s="88">
        <v>88620005</v>
      </c>
      <c r="B7" s="88">
        <v>88621005</v>
      </c>
      <c r="C7" s="89" t="s">
        <v>3426</v>
      </c>
      <c r="D7" s="89" t="s">
        <v>3421</v>
      </c>
      <c r="E7" s="89"/>
    </row>
    <row r="8" spans="1:5" x14ac:dyDescent="0.2">
      <c r="A8" s="88">
        <v>88620006</v>
      </c>
      <c r="B8" s="88">
        <v>88621006</v>
      </c>
      <c r="C8" s="89" t="s">
        <v>3427</v>
      </c>
      <c r="D8" s="89" t="s">
        <v>3421</v>
      </c>
      <c r="E8" s="89"/>
    </row>
    <row r="9" spans="1:5" x14ac:dyDescent="0.2">
      <c r="A9" s="88">
        <v>88620007</v>
      </c>
      <c r="B9" s="88">
        <v>88621007</v>
      </c>
      <c r="C9" s="89" t="s">
        <v>3428</v>
      </c>
      <c r="D9" s="89" t="s">
        <v>3421</v>
      </c>
      <c r="E9" s="89"/>
    </row>
    <row r="10" spans="1:5" x14ac:dyDescent="0.2">
      <c r="A10" s="88">
        <v>88620008</v>
      </c>
      <c r="B10" s="88">
        <v>88621008</v>
      </c>
      <c r="C10" s="89" t="s">
        <v>3429</v>
      </c>
      <c r="D10" s="89" t="s">
        <v>3421</v>
      </c>
      <c r="E10" s="89"/>
    </row>
    <row r="11" spans="1:5" x14ac:dyDescent="0.2">
      <c r="A11" s="88">
        <v>88620009</v>
      </c>
      <c r="B11" s="88">
        <v>88621009</v>
      </c>
      <c r="C11" s="89" t="s">
        <v>3430</v>
      </c>
      <c r="D11" s="89" t="s">
        <v>3421</v>
      </c>
      <c r="E11" s="89"/>
    </row>
    <row r="12" spans="1:5" x14ac:dyDescent="0.2">
      <c r="A12" s="88">
        <v>88620010</v>
      </c>
      <c r="B12" s="88">
        <v>88621010</v>
      </c>
      <c r="C12" s="89" t="s">
        <v>3431</v>
      </c>
      <c r="D12" s="89" t="s">
        <v>3421</v>
      </c>
      <c r="E12" s="89"/>
    </row>
    <row r="13" spans="1:5" x14ac:dyDescent="0.2">
      <c r="A13" s="88">
        <v>88620011</v>
      </c>
      <c r="B13" s="88">
        <v>88621011</v>
      </c>
      <c r="C13" s="89" t="s">
        <v>3426</v>
      </c>
      <c r="D13" s="89" t="s">
        <v>3421</v>
      </c>
      <c r="E13" s="89"/>
    </row>
    <row r="14" spans="1:5" x14ac:dyDescent="0.2">
      <c r="A14" s="88">
        <v>88620012</v>
      </c>
      <c r="B14" s="88">
        <v>88621012</v>
      </c>
      <c r="C14" s="89" t="s">
        <v>3432</v>
      </c>
      <c r="D14" s="89" t="s">
        <v>3421</v>
      </c>
      <c r="E14" s="89"/>
    </row>
    <row r="15" spans="1:5" x14ac:dyDescent="0.2">
      <c r="A15" s="88">
        <v>88620013</v>
      </c>
      <c r="B15" s="88">
        <v>88621014</v>
      </c>
      <c r="C15" s="89" t="s">
        <v>3433</v>
      </c>
      <c r="D15" s="89" t="s">
        <v>3421</v>
      </c>
      <c r="E15" s="89"/>
    </row>
    <row r="16" spans="1:5" x14ac:dyDescent="0.2">
      <c r="A16" s="90">
        <v>88620020</v>
      </c>
      <c r="B16" s="90">
        <v>88620020</v>
      </c>
      <c r="C16" s="91" t="s">
        <v>3428</v>
      </c>
      <c r="D16" s="91" t="s">
        <v>3421</v>
      </c>
      <c r="E16" s="91" t="s">
        <v>3434</v>
      </c>
    </row>
    <row r="17" spans="1:5" x14ac:dyDescent="0.2">
      <c r="A17" s="88">
        <v>88620021</v>
      </c>
      <c r="B17" s="88">
        <v>88621015</v>
      </c>
      <c r="C17" s="89" t="s">
        <v>3425</v>
      </c>
      <c r="D17" s="89" t="s">
        <v>3421</v>
      </c>
      <c r="E17" s="89"/>
    </row>
    <row r="18" spans="1:5" x14ac:dyDescent="0.2">
      <c r="A18" s="88">
        <v>88620022</v>
      </c>
      <c r="B18" s="88">
        <v>88621016</v>
      </c>
      <c r="C18" s="89" t="s">
        <v>3428</v>
      </c>
      <c r="D18" s="89" t="s">
        <v>3421</v>
      </c>
      <c r="E18" s="89"/>
    </row>
    <row r="19" spans="1:5" x14ac:dyDescent="0.2">
      <c r="A19" s="88">
        <v>88620023</v>
      </c>
      <c r="B19" s="88">
        <v>88621017</v>
      </c>
      <c r="C19" s="89" t="s">
        <v>3425</v>
      </c>
      <c r="D19" s="89" t="s">
        <v>3421</v>
      </c>
      <c r="E19" s="89"/>
    </row>
    <row r="20" spans="1:5" x14ac:dyDescent="0.2">
      <c r="A20" s="88">
        <v>88620024</v>
      </c>
      <c r="B20" s="88">
        <v>88621018</v>
      </c>
      <c r="C20" s="89" t="s">
        <v>3425</v>
      </c>
      <c r="D20" s="89" t="s">
        <v>3421</v>
      </c>
      <c r="E20" s="89"/>
    </row>
    <row r="21" spans="1:5" x14ac:dyDescent="0.2">
      <c r="A21" s="88">
        <v>88620025</v>
      </c>
      <c r="B21" s="88">
        <v>88621019</v>
      </c>
      <c r="C21" s="89" t="s">
        <v>3425</v>
      </c>
      <c r="D21" s="89" t="s">
        <v>3421</v>
      </c>
      <c r="E21" s="89"/>
    </row>
    <row r="22" spans="1:5" x14ac:dyDescent="0.2">
      <c r="A22" s="88">
        <v>88620026</v>
      </c>
      <c r="B22" s="88">
        <v>88621020</v>
      </c>
      <c r="C22" s="89" t="s">
        <v>3425</v>
      </c>
      <c r="D22" s="89" t="s">
        <v>3421</v>
      </c>
      <c r="E22" s="89"/>
    </row>
    <row r="23" spans="1:5" x14ac:dyDescent="0.2">
      <c r="A23" s="88">
        <v>88620027</v>
      </c>
      <c r="B23" s="88">
        <v>88621021</v>
      </c>
      <c r="C23" s="89" t="s">
        <v>3425</v>
      </c>
      <c r="D23" s="89" t="s">
        <v>3421</v>
      </c>
      <c r="E23" s="89"/>
    </row>
    <row r="24" spans="1:5" x14ac:dyDescent="0.2">
      <c r="A24" s="88">
        <v>88620028</v>
      </c>
      <c r="B24" s="88">
        <v>88621022</v>
      </c>
      <c r="C24" s="89" t="s">
        <v>3435</v>
      </c>
      <c r="D24" s="89" t="s">
        <v>3421</v>
      </c>
      <c r="E24" s="89"/>
    </row>
    <row r="25" spans="1:5" x14ac:dyDescent="0.2">
      <c r="A25" s="88">
        <v>88620029</v>
      </c>
      <c r="B25" s="88">
        <v>88621023</v>
      </c>
      <c r="C25" s="89" t="s">
        <v>3422</v>
      </c>
      <c r="D25" s="89" t="s">
        <v>3421</v>
      </c>
      <c r="E25" s="89"/>
    </row>
    <row r="26" spans="1:5" x14ac:dyDescent="0.2">
      <c r="A26" s="88">
        <v>88620030</v>
      </c>
      <c r="B26" s="88">
        <v>88621024</v>
      </c>
      <c r="C26" s="89" t="s">
        <v>3425</v>
      </c>
      <c r="D26" s="89" t="s">
        <v>3421</v>
      </c>
      <c r="E26" s="89"/>
    </row>
    <row r="27" spans="1:5" x14ac:dyDescent="0.2">
      <c r="A27" s="88">
        <v>88620031</v>
      </c>
      <c r="B27" s="88">
        <v>88621025</v>
      </c>
      <c r="C27" s="89" t="s">
        <v>3427</v>
      </c>
      <c r="D27" s="89" t="s">
        <v>3421</v>
      </c>
      <c r="E27" s="89"/>
    </row>
    <row r="28" spans="1:5" x14ac:dyDescent="0.2">
      <c r="A28" s="88">
        <v>88620032</v>
      </c>
      <c r="B28" s="88">
        <v>88621026</v>
      </c>
      <c r="C28" s="89" t="s">
        <v>3425</v>
      </c>
      <c r="D28" s="89" t="s">
        <v>3421</v>
      </c>
      <c r="E28" s="89"/>
    </row>
    <row r="29" spans="1:5" x14ac:dyDescent="0.2">
      <c r="A29" s="88">
        <v>88620033</v>
      </c>
      <c r="B29" s="88">
        <v>88621027</v>
      </c>
      <c r="C29" s="89" t="s">
        <v>3424</v>
      </c>
      <c r="D29" s="89" t="s">
        <v>3421</v>
      </c>
      <c r="E29" s="89"/>
    </row>
    <row r="30" spans="1:5" x14ac:dyDescent="0.2">
      <c r="A30" s="88">
        <v>88620034</v>
      </c>
      <c r="B30" s="88">
        <v>88621028</v>
      </c>
      <c r="C30" s="89" t="s">
        <v>3425</v>
      </c>
      <c r="D30" s="89" t="s">
        <v>3421</v>
      </c>
      <c r="E30" s="89"/>
    </row>
    <row r="31" spans="1:5" x14ac:dyDescent="0.2">
      <c r="A31" s="88">
        <v>88620035</v>
      </c>
      <c r="B31" s="88">
        <v>88621029</v>
      </c>
      <c r="C31" s="89" t="s">
        <v>3425</v>
      </c>
      <c r="D31" s="89" t="s">
        <v>3421</v>
      </c>
      <c r="E31" s="89"/>
    </row>
    <row r="32" spans="1:5" x14ac:dyDescent="0.2">
      <c r="A32" s="88">
        <v>88620036</v>
      </c>
      <c r="B32" s="88">
        <v>88621030</v>
      </c>
      <c r="C32" s="89" t="s">
        <v>3425</v>
      </c>
      <c r="D32" s="89" t="s">
        <v>3421</v>
      </c>
      <c r="E32" s="89"/>
    </row>
    <row r="33" spans="1:5" x14ac:dyDescent="0.2">
      <c r="A33" s="88">
        <v>88620040</v>
      </c>
      <c r="B33" s="88">
        <v>88621031</v>
      </c>
      <c r="C33" s="89" t="s">
        <v>3428</v>
      </c>
      <c r="D33" s="89" t="s">
        <v>3421</v>
      </c>
      <c r="E33" s="89"/>
    </row>
    <row r="34" spans="1:5" x14ac:dyDescent="0.2">
      <c r="A34" s="88">
        <v>88620041</v>
      </c>
      <c r="B34" s="88">
        <v>88621032</v>
      </c>
      <c r="C34" s="89" t="s">
        <v>3425</v>
      </c>
      <c r="D34" s="89" t="s">
        <v>3421</v>
      </c>
      <c r="E34" s="89"/>
    </row>
    <row r="35" spans="1:5" x14ac:dyDescent="0.2">
      <c r="A35" s="88">
        <v>88620042</v>
      </c>
      <c r="B35" s="88">
        <v>88621027</v>
      </c>
      <c r="C35" s="89" t="s">
        <v>3424</v>
      </c>
      <c r="D35" s="89" t="s">
        <v>3421</v>
      </c>
      <c r="E35" s="89"/>
    </row>
    <row r="36" spans="1:5" x14ac:dyDescent="0.2">
      <c r="A36" s="88">
        <v>88620043</v>
      </c>
      <c r="B36" s="88">
        <v>88621033</v>
      </c>
      <c r="C36" s="89" t="s">
        <v>3425</v>
      </c>
      <c r="D36" s="89" t="s">
        <v>3421</v>
      </c>
      <c r="E36" s="89"/>
    </row>
    <row r="37" spans="1:5" x14ac:dyDescent="0.2">
      <c r="A37" s="88">
        <v>88620044</v>
      </c>
      <c r="B37" s="88">
        <v>88621034</v>
      </c>
      <c r="C37" s="89" t="s">
        <v>3432</v>
      </c>
      <c r="D37" s="89" t="s">
        <v>3421</v>
      </c>
      <c r="E37" s="89"/>
    </row>
    <row r="38" spans="1:5" x14ac:dyDescent="0.2">
      <c r="A38" s="88">
        <v>88620045</v>
      </c>
      <c r="B38" s="88">
        <v>88621035</v>
      </c>
      <c r="C38" s="89" t="s">
        <v>3427</v>
      </c>
      <c r="D38" s="89" t="s">
        <v>3421</v>
      </c>
      <c r="E38" s="89"/>
    </row>
    <row r="39" spans="1:5" x14ac:dyDescent="0.2">
      <c r="A39" s="88">
        <v>88620046</v>
      </c>
      <c r="B39" s="88">
        <v>88621036</v>
      </c>
      <c r="C39" s="89" t="s">
        <v>3424</v>
      </c>
      <c r="D39" s="89" t="s">
        <v>3421</v>
      </c>
      <c r="E39" s="89"/>
    </row>
    <row r="40" spans="1:5" x14ac:dyDescent="0.2">
      <c r="A40" s="88">
        <v>88620047</v>
      </c>
      <c r="B40" s="88">
        <v>88621037</v>
      </c>
      <c r="C40" s="89" t="s">
        <v>3427</v>
      </c>
      <c r="D40" s="89" t="s">
        <v>3421</v>
      </c>
      <c r="E40" s="89"/>
    </row>
    <row r="41" spans="1:5" x14ac:dyDescent="0.2">
      <c r="A41" s="88">
        <v>88620048</v>
      </c>
      <c r="B41" s="88">
        <v>88621035</v>
      </c>
      <c r="C41" s="89" t="s">
        <v>3427</v>
      </c>
      <c r="D41" s="89" t="s">
        <v>3421</v>
      </c>
      <c r="E41" s="89"/>
    </row>
    <row r="42" spans="1:5" x14ac:dyDescent="0.2">
      <c r="A42" s="88">
        <v>88620049</v>
      </c>
      <c r="B42" s="88">
        <v>88621038</v>
      </c>
      <c r="C42" s="89" t="s">
        <v>3432</v>
      </c>
      <c r="D42" s="89" t="s">
        <v>3421</v>
      </c>
      <c r="E42" s="89"/>
    </row>
    <row r="43" spans="1:5" x14ac:dyDescent="0.2">
      <c r="A43" s="88">
        <v>88620050</v>
      </c>
      <c r="B43" s="88">
        <v>88621039</v>
      </c>
      <c r="C43" s="89" t="s">
        <v>3425</v>
      </c>
      <c r="D43" s="89" t="s">
        <v>3421</v>
      </c>
      <c r="E43" s="89"/>
    </row>
    <row r="44" spans="1:5" x14ac:dyDescent="0.2">
      <c r="A44" s="88">
        <v>88620051</v>
      </c>
      <c r="B44" s="88">
        <v>88621040</v>
      </c>
      <c r="C44" s="89" t="s">
        <v>3425</v>
      </c>
      <c r="D44" s="89" t="s">
        <v>3421</v>
      </c>
      <c r="E44" s="89"/>
    </row>
    <row r="45" spans="1:5" x14ac:dyDescent="0.2">
      <c r="A45" s="88">
        <v>88620052</v>
      </c>
      <c r="B45" s="88">
        <v>88621041</v>
      </c>
      <c r="C45" s="89" t="s">
        <v>3425</v>
      </c>
      <c r="D45" s="89" t="s">
        <v>3421</v>
      </c>
      <c r="E45" s="89"/>
    </row>
    <row r="46" spans="1:5" x14ac:dyDescent="0.2">
      <c r="A46" s="88">
        <v>88620053</v>
      </c>
      <c r="B46" s="88">
        <v>88621042</v>
      </c>
      <c r="C46" s="89" t="s">
        <v>3435</v>
      </c>
      <c r="D46" s="89" t="s">
        <v>3421</v>
      </c>
      <c r="E46" s="89"/>
    </row>
    <row r="47" spans="1:5" x14ac:dyDescent="0.2">
      <c r="A47" s="88">
        <v>88620054</v>
      </c>
      <c r="B47" s="88">
        <v>88621043</v>
      </c>
      <c r="C47" s="89" t="s">
        <v>3425</v>
      </c>
      <c r="D47" s="89" t="s">
        <v>3421</v>
      </c>
      <c r="E47" s="89"/>
    </row>
    <row r="48" spans="1:5" x14ac:dyDescent="0.2">
      <c r="A48" s="88">
        <v>88620055</v>
      </c>
      <c r="B48" s="88">
        <v>88621044</v>
      </c>
      <c r="C48" s="89" t="s">
        <v>3425</v>
      </c>
      <c r="D48" s="89" t="s">
        <v>3421</v>
      </c>
      <c r="E48" s="89"/>
    </row>
    <row r="49" spans="1:5" x14ac:dyDescent="0.2">
      <c r="A49" s="88">
        <v>88620056</v>
      </c>
      <c r="B49" s="88">
        <v>88621045</v>
      </c>
      <c r="C49" s="89" t="s">
        <v>3424</v>
      </c>
      <c r="D49" s="89" t="s">
        <v>3421</v>
      </c>
      <c r="E49" s="89"/>
    </row>
    <row r="50" spans="1:5" x14ac:dyDescent="0.2">
      <c r="A50" s="88">
        <v>88620057</v>
      </c>
      <c r="B50" s="88">
        <v>88621046</v>
      </c>
      <c r="C50" s="89" t="s">
        <v>3423</v>
      </c>
      <c r="D50" s="89" t="s">
        <v>3421</v>
      </c>
      <c r="E50" s="89"/>
    </row>
    <row r="51" spans="1:5" x14ac:dyDescent="0.2">
      <c r="A51" s="88">
        <v>88620058</v>
      </c>
      <c r="B51" s="88">
        <v>88621047</v>
      </c>
      <c r="C51" s="89" t="s">
        <v>3424</v>
      </c>
      <c r="D51" s="89" t="s">
        <v>3421</v>
      </c>
      <c r="E51" s="89"/>
    </row>
    <row r="52" spans="1:5" x14ac:dyDescent="0.2">
      <c r="A52" s="88">
        <v>88620059</v>
      </c>
      <c r="B52" s="88">
        <v>88621048</v>
      </c>
      <c r="C52" s="89" t="s">
        <v>3424</v>
      </c>
      <c r="D52" s="89" t="s">
        <v>3421</v>
      </c>
      <c r="E52" s="89"/>
    </row>
    <row r="53" spans="1:5" x14ac:dyDescent="0.2">
      <c r="A53" s="88">
        <v>88620060</v>
      </c>
      <c r="B53" s="88">
        <v>88621049</v>
      </c>
      <c r="C53" s="89" t="s">
        <v>3428</v>
      </c>
      <c r="D53" s="89" t="s">
        <v>3421</v>
      </c>
      <c r="E53" s="89"/>
    </row>
    <row r="54" spans="1:5" x14ac:dyDescent="0.2">
      <c r="A54" s="88">
        <v>88620061</v>
      </c>
      <c r="B54" s="88">
        <v>88621050</v>
      </c>
      <c r="C54" s="89" t="s">
        <v>3425</v>
      </c>
      <c r="D54" s="89" t="s">
        <v>3421</v>
      </c>
      <c r="E54" s="89"/>
    </row>
    <row r="55" spans="1:5" x14ac:dyDescent="0.2">
      <c r="A55" s="88">
        <v>88620062</v>
      </c>
      <c r="B55" s="88">
        <v>88621051</v>
      </c>
      <c r="C55" s="89" t="s">
        <v>3425</v>
      </c>
      <c r="D55" s="89" t="s">
        <v>3421</v>
      </c>
      <c r="E55" s="89"/>
    </row>
    <row r="56" spans="1:5" x14ac:dyDescent="0.2">
      <c r="A56" s="88">
        <v>88620063</v>
      </c>
      <c r="B56" s="88">
        <v>88621052</v>
      </c>
      <c r="C56" s="89" t="s">
        <v>3432</v>
      </c>
      <c r="D56" s="89" t="s">
        <v>3421</v>
      </c>
      <c r="E56" s="89"/>
    </row>
    <row r="57" spans="1:5" x14ac:dyDescent="0.2">
      <c r="A57" s="88">
        <v>88620064</v>
      </c>
      <c r="B57" s="88">
        <v>88621053</v>
      </c>
      <c r="C57" s="89" t="s">
        <v>3424</v>
      </c>
      <c r="D57" s="89" t="s">
        <v>3421</v>
      </c>
      <c r="E57" s="89"/>
    </row>
    <row r="58" spans="1:5" x14ac:dyDescent="0.2">
      <c r="A58" s="88">
        <v>88620065</v>
      </c>
      <c r="B58" s="88">
        <v>88621054</v>
      </c>
      <c r="C58" s="89" t="s">
        <v>3432</v>
      </c>
      <c r="D58" s="89" t="s">
        <v>3421</v>
      </c>
      <c r="E58" s="89"/>
    </row>
    <row r="59" spans="1:5" x14ac:dyDescent="0.2">
      <c r="A59" s="90">
        <v>88620066</v>
      </c>
      <c r="B59" s="90">
        <v>88620066</v>
      </c>
      <c r="C59" s="91" t="s">
        <v>3428</v>
      </c>
      <c r="D59" s="91" t="s">
        <v>3421</v>
      </c>
      <c r="E59" s="91" t="s">
        <v>3434</v>
      </c>
    </row>
    <row r="60" spans="1:5" x14ac:dyDescent="0.2">
      <c r="A60" s="88">
        <v>88620067</v>
      </c>
      <c r="B60" s="88">
        <v>88621055</v>
      </c>
      <c r="C60" s="89" t="s">
        <v>3428</v>
      </c>
      <c r="D60" s="89" t="s">
        <v>3421</v>
      </c>
      <c r="E60" s="89"/>
    </row>
    <row r="61" spans="1:5" x14ac:dyDescent="0.2">
      <c r="A61" s="88">
        <v>88620068</v>
      </c>
      <c r="B61" s="88">
        <v>88621056</v>
      </c>
      <c r="C61" s="89" t="s">
        <v>3428</v>
      </c>
      <c r="D61" s="89" t="s">
        <v>3421</v>
      </c>
      <c r="E61" s="89"/>
    </row>
    <row r="62" spans="1:5" x14ac:dyDescent="0.2">
      <c r="A62" s="88">
        <v>88620069</v>
      </c>
      <c r="B62" s="88">
        <v>88621057</v>
      </c>
      <c r="C62" s="89" t="s">
        <v>3427</v>
      </c>
      <c r="D62" s="89" t="s">
        <v>3421</v>
      </c>
      <c r="E62" s="89"/>
    </row>
    <row r="63" spans="1:5" x14ac:dyDescent="0.2">
      <c r="A63" s="88">
        <v>88620070</v>
      </c>
      <c r="B63" s="88">
        <v>88621058</v>
      </c>
      <c r="C63" s="89" t="s">
        <v>3426</v>
      </c>
      <c r="D63" s="89" t="s">
        <v>3421</v>
      </c>
      <c r="E63" s="89"/>
    </row>
    <row r="64" spans="1:5" x14ac:dyDescent="0.2">
      <c r="A64" s="88">
        <v>88620071</v>
      </c>
      <c r="B64" s="88">
        <v>88621059</v>
      </c>
      <c r="C64" s="89" t="s">
        <v>3423</v>
      </c>
      <c r="D64" s="89" t="s">
        <v>3421</v>
      </c>
      <c r="E64" s="89"/>
    </row>
    <row r="65" spans="1:5" x14ac:dyDescent="0.2">
      <c r="A65" s="88">
        <v>88620072</v>
      </c>
      <c r="B65" s="88">
        <v>88621060</v>
      </c>
      <c r="C65" s="89" t="s">
        <v>3428</v>
      </c>
      <c r="D65" s="89" t="s">
        <v>3421</v>
      </c>
      <c r="E65" s="89"/>
    </row>
    <row r="66" spans="1:5" x14ac:dyDescent="0.2">
      <c r="A66" s="88">
        <v>88620073</v>
      </c>
      <c r="B66" s="88">
        <v>88621061</v>
      </c>
      <c r="C66" s="89" t="s">
        <v>3424</v>
      </c>
      <c r="D66" s="89" t="s">
        <v>3421</v>
      </c>
      <c r="E66" s="89"/>
    </row>
    <row r="67" spans="1:5" x14ac:dyDescent="0.2">
      <c r="A67" s="88">
        <v>88620074</v>
      </c>
      <c r="B67" s="88">
        <v>88621062</v>
      </c>
      <c r="C67" s="89" t="s">
        <v>3423</v>
      </c>
      <c r="D67" s="89" t="s">
        <v>3421</v>
      </c>
      <c r="E67" s="89"/>
    </row>
    <row r="68" spans="1:5" x14ac:dyDescent="0.2">
      <c r="A68" s="88">
        <v>88620075</v>
      </c>
      <c r="B68" s="88">
        <v>88621063</v>
      </c>
      <c r="C68" s="89" t="s">
        <v>3423</v>
      </c>
      <c r="D68" s="89" t="s">
        <v>3421</v>
      </c>
      <c r="E68" s="89"/>
    </row>
    <row r="69" spans="1:5" x14ac:dyDescent="0.2">
      <c r="A69" s="88">
        <v>88620080</v>
      </c>
      <c r="B69" s="88">
        <v>88621064</v>
      </c>
      <c r="C69" s="89" t="s">
        <v>3423</v>
      </c>
      <c r="D69" s="89" t="s">
        <v>3421</v>
      </c>
      <c r="E69" s="89"/>
    </row>
    <row r="70" spans="1:5" x14ac:dyDescent="0.2">
      <c r="A70" s="88">
        <v>88620081</v>
      </c>
      <c r="B70" s="88">
        <v>88621065</v>
      </c>
      <c r="C70" s="89" t="s">
        <v>3425</v>
      </c>
      <c r="D70" s="89" t="s">
        <v>3421</v>
      </c>
      <c r="E70" s="89"/>
    </row>
    <row r="71" spans="1:5" x14ac:dyDescent="0.2">
      <c r="A71" s="88">
        <v>88620082</v>
      </c>
      <c r="B71" s="88">
        <v>88621066</v>
      </c>
      <c r="C71" s="89" t="s">
        <v>3422</v>
      </c>
      <c r="D71" s="89" t="s">
        <v>3421</v>
      </c>
      <c r="E71" s="89"/>
    </row>
    <row r="72" spans="1:5" x14ac:dyDescent="0.2">
      <c r="A72" s="88">
        <v>88620083</v>
      </c>
      <c r="B72" s="88">
        <v>88621067</v>
      </c>
      <c r="C72" s="89" t="s">
        <v>3428</v>
      </c>
      <c r="D72" s="89" t="s">
        <v>3421</v>
      </c>
      <c r="E72" s="89"/>
    </row>
    <row r="73" spans="1:5" x14ac:dyDescent="0.2">
      <c r="A73" s="88">
        <v>88620090</v>
      </c>
      <c r="B73" s="88">
        <v>88621068</v>
      </c>
      <c r="C73" s="89" t="s">
        <v>3422</v>
      </c>
      <c r="D73" s="89" t="s">
        <v>3421</v>
      </c>
      <c r="E73" s="89"/>
    </row>
    <row r="74" spans="1:5" x14ac:dyDescent="0.2">
      <c r="A74" s="88">
        <v>88620091</v>
      </c>
      <c r="B74" s="88">
        <v>88621069</v>
      </c>
      <c r="C74" s="89" t="s">
        <v>3436</v>
      </c>
      <c r="D74" s="89" t="s">
        <v>3421</v>
      </c>
      <c r="E74" s="89"/>
    </row>
    <row r="75" spans="1:5" x14ac:dyDescent="0.2">
      <c r="A75" s="88">
        <v>88620092</v>
      </c>
      <c r="B75" s="88">
        <v>88621070</v>
      </c>
      <c r="C75" s="89" t="s">
        <v>3428</v>
      </c>
      <c r="D75" s="89" t="s">
        <v>3421</v>
      </c>
      <c r="E75" s="89"/>
    </row>
    <row r="76" spans="1:5" x14ac:dyDescent="0.2">
      <c r="A76" s="88">
        <v>88620093</v>
      </c>
      <c r="B76" s="88">
        <v>88621071</v>
      </c>
      <c r="C76" s="89" t="s">
        <v>3425</v>
      </c>
      <c r="D76" s="89" t="s">
        <v>3421</v>
      </c>
      <c r="E76" s="89"/>
    </row>
    <row r="77" spans="1:5" x14ac:dyDescent="0.2">
      <c r="A77" s="88">
        <v>88620094</v>
      </c>
      <c r="B77" s="88">
        <v>88621072</v>
      </c>
      <c r="C77" s="89" t="s">
        <v>3428</v>
      </c>
      <c r="D77" s="89" t="s">
        <v>3421</v>
      </c>
      <c r="E77" s="89"/>
    </row>
    <row r="78" spans="1:5" x14ac:dyDescent="0.2">
      <c r="A78" s="88">
        <v>88620095</v>
      </c>
      <c r="B78" s="88">
        <v>88621073</v>
      </c>
      <c r="C78" s="89" t="s">
        <v>3424</v>
      </c>
      <c r="D78" s="89" t="s">
        <v>3421</v>
      </c>
      <c r="E78" s="89"/>
    </row>
    <row r="79" spans="1:5" x14ac:dyDescent="0.2">
      <c r="A79" s="88">
        <v>88620096</v>
      </c>
      <c r="B79" s="88">
        <v>88621074</v>
      </c>
      <c r="C79" s="89" t="s">
        <v>3423</v>
      </c>
      <c r="D79" s="89" t="s">
        <v>3421</v>
      </c>
      <c r="E79" s="89"/>
    </row>
    <row r="80" spans="1:5" x14ac:dyDescent="0.2">
      <c r="A80" s="88">
        <v>88620097</v>
      </c>
      <c r="B80" s="88">
        <v>88621075</v>
      </c>
      <c r="C80" s="89" t="s">
        <v>3422</v>
      </c>
      <c r="D80" s="89" t="s">
        <v>3421</v>
      </c>
      <c r="E80" s="89"/>
    </row>
    <row r="81" spans="1:5" x14ac:dyDescent="0.2">
      <c r="A81" s="88">
        <v>88620100</v>
      </c>
      <c r="B81" s="88">
        <v>88621076</v>
      </c>
      <c r="C81" s="89" t="s">
        <v>3437</v>
      </c>
      <c r="D81" s="89" t="s">
        <v>3421</v>
      </c>
      <c r="E81" s="89"/>
    </row>
    <row r="82" spans="1:5" x14ac:dyDescent="0.2">
      <c r="A82" s="88">
        <v>88620101</v>
      </c>
      <c r="B82" s="88">
        <v>88621077</v>
      </c>
      <c r="C82" s="89" t="s">
        <v>3427</v>
      </c>
      <c r="D82" s="89" t="s">
        <v>3421</v>
      </c>
      <c r="E82" s="89"/>
    </row>
    <row r="83" spans="1:5" x14ac:dyDescent="0.2">
      <c r="A83" s="88">
        <v>88620102</v>
      </c>
      <c r="B83" s="88">
        <v>88621078</v>
      </c>
      <c r="C83" s="89" t="s">
        <v>3424</v>
      </c>
      <c r="D83" s="89" t="s">
        <v>3421</v>
      </c>
      <c r="E83" s="89"/>
    </row>
    <row r="84" spans="1:5" x14ac:dyDescent="0.2">
      <c r="A84" s="88">
        <v>88620110</v>
      </c>
      <c r="B84" s="88">
        <v>88621079</v>
      </c>
      <c r="C84" s="89" t="s">
        <v>3438</v>
      </c>
      <c r="D84" s="89" t="s">
        <v>3421</v>
      </c>
      <c r="E84" s="89"/>
    </row>
    <row r="85" spans="1:5" x14ac:dyDescent="0.2">
      <c r="A85" s="88">
        <v>88620111</v>
      </c>
      <c r="B85" s="88">
        <v>88621080</v>
      </c>
      <c r="C85" s="89" t="s">
        <v>3438</v>
      </c>
      <c r="D85" s="89" t="s">
        <v>3421</v>
      </c>
      <c r="E85" s="89"/>
    </row>
    <row r="86" spans="1:5" x14ac:dyDescent="0.2">
      <c r="A86" s="88">
        <v>88620112</v>
      </c>
      <c r="B86" s="88">
        <v>88621081</v>
      </c>
      <c r="C86" s="89" t="s">
        <v>3439</v>
      </c>
      <c r="D86" s="89" t="s">
        <v>3421</v>
      </c>
      <c r="E86" s="89"/>
    </row>
    <row r="87" spans="1:5" x14ac:dyDescent="0.2">
      <c r="A87" s="88">
        <v>88620113</v>
      </c>
      <c r="B87" s="88">
        <v>88621082</v>
      </c>
      <c r="C87" s="89" t="s">
        <v>3439</v>
      </c>
      <c r="D87" s="89" t="s">
        <v>3421</v>
      </c>
      <c r="E87" s="89"/>
    </row>
    <row r="88" spans="1:5" x14ac:dyDescent="0.2">
      <c r="A88" s="88">
        <v>88620114</v>
      </c>
      <c r="B88" s="88">
        <v>88621083</v>
      </c>
      <c r="C88" s="89" t="s">
        <v>3424</v>
      </c>
      <c r="D88" s="89" t="s">
        <v>3421</v>
      </c>
      <c r="E88" s="89"/>
    </row>
    <row r="89" spans="1:5" x14ac:dyDescent="0.2">
      <c r="A89" s="88">
        <v>88620115</v>
      </c>
      <c r="B89" s="88">
        <v>88621022</v>
      </c>
      <c r="C89" s="89" t="s">
        <v>3435</v>
      </c>
      <c r="D89" s="89" t="s">
        <v>3421</v>
      </c>
      <c r="E89" s="89"/>
    </row>
    <row r="90" spans="1:5" x14ac:dyDescent="0.2">
      <c r="A90" s="88">
        <v>88620116</v>
      </c>
      <c r="B90" s="88">
        <v>88621084</v>
      </c>
      <c r="C90" s="89" t="s">
        <v>3439</v>
      </c>
      <c r="D90" s="89" t="s">
        <v>3421</v>
      </c>
      <c r="E90" s="89"/>
    </row>
    <row r="91" spans="1:5" x14ac:dyDescent="0.2">
      <c r="A91" s="88">
        <v>88620117</v>
      </c>
      <c r="B91" s="88">
        <v>88621085</v>
      </c>
      <c r="C91" s="89" t="s">
        <v>3425</v>
      </c>
      <c r="D91" s="89" t="s">
        <v>3421</v>
      </c>
      <c r="E91" s="89"/>
    </row>
    <row r="92" spans="1:5" x14ac:dyDescent="0.2">
      <c r="A92" s="88">
        <v>88620118</v>
      </c>
      <c r="B92" s="88">
        <v>88621086</v>
      </c>
      <c r="C92" s="89" t="s">
        <v>3440</v>
      </c>
      <c r="D92" s="89" t="s">
        <v>3421</v>
      </c>
      <c r="E92" s="89"/>
    </row>
    <row r="93" spans="1:5" x14ac:dyDescent="0.2">
      <c r="A93" s="88">
        <v>88620119</v>
      </c>
      <c r="B93" s="88">
        <v>88621087</v>
      </c>
      <c r="C93" s="89" t="s">
        <v>3424</v>
      </c>
      <c r="D93" s="89" t="s">
        <v>3421</v>
      </c>
      <c r="E93" s="89"/>
    </row>
    <row r="94" spans="1:5" x14ac:dyDescent="0.2">
      <c r="A94" s="88">
        <v>88620120</v>
      </c>
      <c r="B94" s="88">
        <v>88621088</v>
      </c>
      <c r="C94" s="89" t="s">
        <v>3425</v>
      </c>
      <c r="D94" s="89" t="s">
        <v>3421</v>
      </c>
      <c r="E94" s="89"/>
    </row>
    <row r="95" spans="1:5" x14ac:dyDescent="0.2">
      <c r="A95" s="88">
        <v>88620121</v>
      </c>
      <c r="B95" s="88">
        <v>88621089</v>
      </c>
      <c r="C95" s="89" t="s">
        <v>3423</v>
      </c>
      <c r="D95" s="89" t="s">
        <v>3421</v>
      </c>
      <c r="E95" s="89"/>
    </row>
    <row r="96" spans="1:5" x14ac:dyDescent="0.2">
      <c r="A96" s="88">
        <v>88620122</v>
      </c>
      <c r="B96" s="88">
        <v>88621090</v>
      </c>
      <c r="C96" s="89" t="s">
        <v>3438</v>
      </c>
      <c r="D96" s="89" t="s">
        <v>3421</v>
      </c>
      <c r="E96" s="89"/>
    </row>
    <row r="97" spans="1:5" x14ac:dyDescent="0.2">
      <c r="A97" s="88">
        <v>88620123</v>
      </c>
      <c r="B97" s="88">
        <v>88621076</v>
      </c>
      <c r="C97" s="89" t="s">
        <v>3437</v>
      </c>
      <c r="D97" s="89" t="s">
        <v>3421</v>
      </c>
      <c r="E97" s="89"/>
    </row>
    <row r="98" spans="1:5" x14ac:dyDescent="0.2">
      <c r="A98" s="88">
        <v>88620124</v>
      </c>
      <c r="B98" s="88">
        <v>88621051</v>
      </c>
      <c r="C98" s="89" t="s">
        <v>3425</v>
      </c>
      <c r="D98" s="89" t="s">
        <v>3421</v>
      </c>
      <c r="E98" s="89"/>
    </row>
    <row r="99" spans="1:5" x14ac:dyDescent="0.2">
      <c r="A99" s="88">
        <v>88620125</v>
      </c>
      <c r="B99" s="88">
        <v>88621091</v>
      </c>
      <c r="C99" s="89" t="s">
        <v>3425</v>
      </c>
      <c r="D99" s="89" t="s">
        <v>3421</v>
      </c>
      <c r="E99" s="89"/>
    </row>
    <row r="100" spans="1:5" x14ac:dyDescent="0.2">
      <c r="A100" s="90">
        <v>88620126</v>
      </c>
      <c r="B100" s="90">
        <v>88620126</v>
      </c>
      <c r="C100" s="91" t="s">
        <v>3427</v>
      </c>
      <c r="D100" s="91" t="s">
        <v>3421</v>
      </c>
      <c r="E100" s="91" t="s">
        <v>3434</v>
      </c>
    </row>
    <row r="101" spans="1:5" x14ac:dyDescent="0.2">
      <c r="A101" s="88">
        <v>88620127</v>
      </c>
      <c r="B101" s="88">
        <v>88621093</v>
      </c>
      <c r="C101" s="89" t="s">
        <v>3420</v>
      </c>
      <c r="D101" s="89" t="s">
        <v>3421</v>
      </c>
      <c r="E101" s="89"/>
    </row>
    <row r="102" spans="1:5" x14ac:dyDescent="0.2">
      <c r="A102" s="88">
        <v>88620128</v>
      </c>
      <c r="B102" s="88">
        <v>88621001</v>
      </c>
      <c r="C102" s="89" t="s">
        <v>3422</v>
      </c>
      <c r="D102" s="89" t="s">
        <v>3421</v>
      </c>
      <c r="E102" s="89"/>
    </row>
    <row r="103" spans="1:5" x14ac:dyDescent="0.2">
      <c r="A103" s="88">
        <v>88620129</v>
      </c>
      <c r="B103" s="88">
        <v>88621094</v>
      </c>
      <c r="C103" s="89" t="s">
        <v>3423</v>
      </c>
      <c r="D103" s="89" t="s">
        <v>3421</v>
      </c>
      <c r="E103" s="89"/>
    </row>
    <row r="104" spans="1:5" x14ac:dyDescent="0.2">
      <c r="A104" s="88">
        <v>88620130</v>
      </c>
      <c r="B104" s="88">
        <v>88621095</v>
      </c>
      <c r="C104" s="89" t="s">
        <v>3424</v>
      </c>
      <c r="D104" s="89" t="s">
        <v>3421</v>
      </c>
      <c r="E104" s="89"/>
    </row>
    <row r="105" spans="1:5" x14ac:dyDescent="0.2">
      <c r="A105" s="88">
        <v>88620131</v>
      </c>
      <c r="B105" s="88">
        <v>88621096</v>
      </c>
      <c r="C105" s="89" t="s">
        <v>3425</v>
      </c>
      <c r="D105" s="89" t="s">
        <v>3421</v>
      </c>
      <c r="E105" s="89"/>
    </row>
    <row r="106" spans="1:5" x14ac:dyDescent="0.2">
      <c r="A106" s="88">
        <v>88620132</v>
      </c>
      <c r="B106" s="88">
        <v>88621005</v>
      </c>
      <c r="C106" s="89" t="s">
        <v>3426</v>
      </c>
      <c r="D106" s="89" t="s">
        <v>3421</v>
      </c>
      <c r="E106" s="89"/>
    </row>
    <row r="107" spans="1:5" x14ac:dyDescent="0.2">
      <c r="A107" s="88">
        <v>88620133</v>
      </c>
      <c r="B107" s="88">
        <v>88621006</v>
      </c>
      <c r="C107" s="89" t="s">
        <v>3427</v>
      </c>
      <c r="D107" s="89" t="s">
        <v>3421</v>
      </c>
      <c r="E107" s="89"/>
    </row>
    <row r="108" spans="1:5" x14ac:dyDescent="0.2">
      <c r="A108" s="88">
        <v>88620134</v>
      </c>
      <c r="B108" s="88">
        <v>88621007</v>
      </c>
      <c r="C108" s="89" t="s">
        <v>3428</v>
      </c>
      <c r="D108" s="89" t="s">
        <v>3421</v>
      </c>
      <c r="E108" s="89"/>
    </row>
    <row r="109" spans="1:5" x14ac:dyDescent="0.2">
      <c r="A109" s="88">
        <v>88620135</v>
      </c>
      <c r="B109" s="88">
        <v>88621008</v>
      </c>
      <c r="C109" s="89" t="s">
        <v>3429</v>
      </c>
      <c r="D109" s="89" t="s">
        <v>3421</v>
      </c>
      <c r="E109" s="89"/>
    </row>
    <row r="110" spans="1:5" x14ac:dyDescent="0.2">
      <c r="A110" s="88">
        <v>88620136</v>
      </c>
      <c r="B110" s="88">
        <v>88621009</v>
      </c>
      <c r="C110" s="89" t="s">
        <v>3430</v>
      </c>
      <c r="D110" s="89" t="s">
        <v>3421</v>
      </c>
      <c r="E110" s="89"/>
    </row>
    <row r="111" spans="1:5" x14ac:dyDescent="0.2">
      <c r="A111" s="88">
        <v>88620137</v>
      </c>
      <c r="B111" s="88">
        <v>88621010</v>
      </c>
      <c r="C111" s="89" t="s">
        <v>3431</v>
      </c>
      <c r="D111" s="89" t="s">
        <v>3421</v>
      </c>
      <c r="E111" s="89"/>
    </row>
    <row r="112" spans="1:5" x14ac:dyDescent="0.2">
      <c r="A112" s="88">
        <v>88620138</v>
      </c>
      <c r="B112" s="88">
        <v>88621011</v>
      </c>
      <c r="C112" s="89" t="s">
        <v>3426</v>
      </c>
      <c r="D112" s="89" t="s">
        <v>3421</v>
      </c>
      <c r="E112" s="89"/>
    </row>
    <row r="113" spans="1:5" x14ac:dyDescent="0.2">
      <c r="A113" s="88">
        <v>88620139</v>
      </c>
      <c r="B113" s="88">
        <v>88621012</v>
      </c>
      <c r="C113" s="89" t="s">
        <v>3432</v>
      </c>
      <c r="D113" s="89" t="s">
        <v>3421</v>
      </c>
      <c r="E113" s="89"/>
    </row>
    <row r="114" spans="1:5" x14ac:dyDescent="0.2">
      <c r="A114" s="88">
        <v>88620140</v>
      </c>
      <c r="B114" s="88">
        <v>88621014</v>
      </c>
      <c r="C114" s="89" t="s">
        <v>3433</v>
      </c>
      <c r="D114" s="89" t="s">
        <v>3421</v>
      </c>
      <c r="E114" s="89"/>
    </row>
    <row r="115" spans="1:5" x14ac:dyDescent="0.2">
      <c r="A115" s="90">
        <v>88620141</v>
      </c>
      <c r="B115" s="90">
        <v>88620141</v>
      </c>
      <c r="C115" s="91" t="s">
        <v>3428</v>
      </c>
      <c r="D115" s="91" t="s">
        <v>3421</v>
      </c>
      <c r="E115" s="91" t="s">
        <v>3434</v>
      </c>
    </row>
    <row r="116" spans="1:5" x14ac:dyDescent="0.2">
      <c r="A116" s="88">
        <v>88620142</v>
      </c>
      <c r="B116" s="88">
        <v>88621015</v>
      </c>
      <c r="C116" s="89" t="s">
        <v>3425</v>
      </c>
      <c r="D116" s="89" t="s">
        <v>3421</v>
      </c>
      <c r="E116" s="89"/>
    </row>
    <row r="117" spans="1:5" x14ac:dyDescent="0.2">
      <c r="A117" s="88">
        <v>88620143</v>
      </c>
      <c r="B117" s="88">
        <v>88621016</v>
      </c>
      <c r="C117" s="89" t="s">
        <v>3428</v>
      </c>
      <c r="D117" s="89" t="s">
        <v>3421</v>
      </c>
      <c r="E117" s="89"/>
    </row>
    <row r="118" spans="1:5" x14ac:dyDescent="0.2">
      <c r="A118" s="88">
        <v>88620144</v>
      </c>
      <c r="B118" s="88">
        <v>88621017</v>
      </c>
      <c r="C118" s="89" t="s">
        <v>3425</v>
      </c>
      <c r="D118" s="89" t="s">
        <v>3421</v>
      </c>
      <c r="E118" s="89"/>
    </row>
    <row r="119" spans="1:5" x14ac:dyDescent="0.2">
      <c r="A119" s="88">
        <v>88620145</v>
      </c>
      <c r="B119" s="88">
        <v>88621018</v>
      </c>
      <c r="C119" s="89" t="s">
        <v>3425</v>
      </c>
      <c r="D119" s="89" t="s">
        <v>3421</v>
      </c>
      <c r="E119" s="89"/>
    </row>
    <row r="120" spans="1:5" x14ac:dyDescent="0.2">
      <c r="A120" s="88">
        <v>88620146</v>
      </c>
      <c r="B120" s="88">
        <v>88621019</v>
      </c>
      <c r="C120" s="89" t="s">
        <v>3425</v>
      </c>
      <c r="D120" s="89" t="s">
        <v>3421</v>
      </c>
      <c r="E120" s="89"/>
    </row>
    <row r="121" spans="1:5" x14ac:dyDescent="0.2">
      <c r="A121" s="88">
        <v>88620147</v>
      </c>
      <c r="B121" s="88">
        <v>88621020</v>
      </c>
      <c r="C121" s="89" t="s">
        <v>3425</v>
      </c>
      <c r="D121" s="89" t="s">
        <v>3421</v>
      </c>
      <c r="E121" s="89"/>
    </row>
    <row r="122" spans="1:5" x14ac:dyDescent="0.2">
      <c r="A122" s="88">
        <v>88620148</v>
      </c>
      <c r="B122" s="88">
        <v>88621021</v>
      </c>
      <c r="C122" s="89" t="s">
        <v>3425</v>
      </c>
      <c r="D122" s="89" t="s">
        <v>3421</v>
      </c>
      <c r="E122" s="89"/>
    </row>
    <row r="123" spans="1:5" x14ac:dyDescent="0.2">
      <c r="A123" s="88">
        <v>88620149</v>
      </c>
      <c r="B123" s="88">
        <v>88621023</v>
      </c>
      <c r="C123" s="89" t="s">
        <v>3422</v>
      </c>
      <c r="D123" s="89" t="s">
        <v>3421</v>
      </c>
      <c r="E123" s="89"/>
    </row>
    <row r="124" spans="1:5" x14ac:dyDescent="0.2">
      <c r="A124" s="88">
        <v>88620150</v>
      </c>
      <c r="B124" s="88">
        <v>88621024</v>
      </c>
      <c r="C124" s="89" t="s">
        <v>3425</v>
      </c>
      <c r="D124" s="89" t="s">
        <v>3421</v>
      </c>
      <c r="E124" s="89"/>
    </row>
    <row r="125" spans="1:5" x14ac:dyDescent="0.2">
      <c r="A125" s="88">
        <v>88620151</v>
      </c>
      <c r="B125" s="88">
        <v>88621025</v>
      </c>
      <c r="C125" s="89" t="s">
        <v>3427</v>
      </c>
      <c r="D125" s="89" t="s">
        <v>3421</v>
      </c>
      <c r="E125" s="89"/>
    </row>
    <row r="126" spans="1:5" x14ac:dyDescent="0.2">
      <c r="A126" s="88">
        <v>88620152</v>
      </c>
      <c r="B126" s="88">
        <v>88621026</v>
      </c>
      <c r="C126" s="89" t="s">
        <v>3425</v>
      </c>
      <c r="D126" s="89" t="s">
        <v>3421</v>
      </c>
      <c r="E126" s="89"/>
    </row>
    <row r="127" spans="1:5" x14ac:dyDescent="0.2">
      <c r="A127" s="88">
        <v>88620153</v>
      </c>
      <c r="B127" s="88">
        <v>88621027</v>
      </c>
      <c r="C127" s="89" t="s">
        <v>3424</v>
      </c>
      <c r="D127" s="89" t="s">
        <v>3421</v>
      </c>
      <c r="E127" s="89"/>
    </row>
    <row r="128" spans="1:5" x14ac:dyDescent="0.2">
      <c r="A128" s="88">
        <v>88620154</v>
      </c>
      <c r="B128" s="88">
        <v>88621028</v>
      </c>
      <c r="C128" s="89" t="s">
        <v>3425</v>
      </c>
      <c r="D128" s="89" t="s">
        <v>3421</v>
      </c>
      <c r="E128" s="89"/>
    </row>
    <row r="129" spans="1:5" x14ac:dyDescent="0.2">
      <c r="A129" s="88">
        <v>88620155</v>
      </c>
      <c r="B129" s="88">
        <v>88621029</v>
      </c>
      <c r="C129" s="89" t="s">
        <v>3425</v>
      </c>
      <c r="D129" s="89" t="s">
        <v>3421</v>
      </c>
      <c r="E129" s="89"/>
    </row>
    <row r="130" spans="1:5" x14ac:dyDescent="0.2">
      <c r="A130" s="88">
        <v>88620156</v>
      </c>
      <c r="B130" s="88">
        <v>88621030</v>
      </c>
      <c r="C130" s="89" t="s">
        <v>3425</v>
      </c>
      <c r="D130" s="89" t="s">
        <v>3421</v>
      </c>
      <c r="E130" s="89"/>
    </row>
    <row r="131" spans="1:5" x14ac:dyDescent="0.2">
      <c r="A131" s="88">
        <v>88620157</v>
      </c>
      <c r="B131" s="88">
        <v>88621031</v>
      </c>
      <c r="C131" s="89" t="s">
        <v>3428</v>
      </c>
      <c r="D131" s="89" t="s">
        <v>3421</v>
      </c>
      <c r="E131" s="89"/>
    </row>
    <row r="132" spans="1:5" x14ac:dyDescent="0.2">
      <c r="A132" s="88">
        <v>88620158</v>
      </c>
      <c r="B132" s="88">
        <v>88621032</v>
      </c>
      <c r="C132" s="89" t="s">
        <v>3425</v>
      </c>
      <c r="D132" s="89" t="s">
        <v>3421</v>
      </c>
      <c r="E132" s="89"/>
    </row>
    <row r="133" spans="1:5" x14ac:dyDescent="0.2">
      <c r="A133" s="88">
        <v>88620159</v>
      </c>
      <c r="B133" s="88">
        <v>88621033</v>
      </c>
      <c r="C133" s="89" t="s">
        <v>3425</v>
      </c>
      <c r="D133" s="89" t="s">
        <v>3421</v>
      </c>
      <c r="E133" s="89"/>
    </row>
    <row r="134" spans="1:5" x14ac:dyDescent="0.2">
      <c r="A134" s="88">
        <v>88620160</v>
      </c>
      <c r="B134" s="88">
        <v>88621034</v>
      </c>
      <c r="C134" s="89" t="s">
        <v>3432</v>
      </c>
      <c r="D134" s="89" t="s">
        <v>3421</v>
      </c>
      <c r="E134" s="89"/>
    </row>
    <row r="135" spans="1:5" x14ac:dyDescent="0.2">
      <c r="A135" s="88">
        <v>88620161</v>
      </c>
      <c r="B135" s="88">
        <v>88621035</v>
      </c>
      <c r="C135" s="89" t="s">
        <v>3427</v>
      </c>
      <c r="D135" s="89" t="s">
        <v>3421</v>
      </c>
      <c r="E135" s="89"/>
    </row>
    <row r="136" spans="1:5" x14ac:dyDescent="0.2">
      <c r="A136" s="88">
        <v>88620162</v>
      </c>
      <c r="B136" s="88">
        <v>88621036</v>
      </c>
      <c r="C136" s="89" t="s">
        <v>3424</v>
      </c>
      <c r="D136" s="89" t="s">
        <v>3421</v>
      </c>
      <c r="E136" s="89"/>
    </row>
    <row r="137" spans="1:5" x14ac:dyDescent="0.2">
      <c r="A137" s="88">
        <v>88620163</v>
      </c>
      <c r="B137" s="88">
        <v>88621037</v>
      </c>
      <c r="C137" s="89" t="s">
        <v>3427</v>
      </c>
      <c r="D137" s="89" t="s">
        <v>3421</v>
      </c>
      <c r="E137" s="89"/>
    </row>
    <row r="138" spans="1:5" x14ac:dyDescent="0.2">
      <c r="A138" s="88">
        <v>88620164</v>
      </c>
      <c r="B138" s="88">
        <v>88621038</v>
      </c>
      <c r="C138" s="89" t="s">
        <v>3432</v>
      </c>
      <c r="D138" s="89" t="s">
        <v>3421</v>
      </c>
      <c r="E138" s="89"/>
    </row>
    <row r="139" spans="1:5" x14ac:dyDescent="0.2">
      <c r="A139" s="88">
        <v>88620165</v>
      </c>
      <c r="B139" s="88">
        <v>88621039</v>
      </c>
      <c r="C139" s="89" t="s">
        <v>3425</v>
      </c>
      <c r="D139" s="89" t="s">
        <v>3421</v>
      </c>
      <c r="E139" s="89"/>
    </row>
    <row r="140" spans="1:5" x14ac:dyDescent="0.2">
      <c r="A140" s="88">
        <v>88620166</v>
      </c>
      <c r="B140" s="88">
        <v>88621040</v>
      </c>
      <c r="C140" s="89" t="s">
        <v>3425</v>
      </c>
      <c r="D140" s="89" t="s">
        <v>3421</v>
      </c>
      <c r="E140" s="89"/>
    </row>
    <row r="141" spans="1:5" x14ac:dyDescent="0.2">
      <c r="A141" s="88">
        <v>88620167</v>
      </c>
      <c r="B141" s="88">
        <v>88621041</v>
      </c>
      <c r="C141" s="89" t="s">
        <v>3425</v>
      </c>
      <c r="D141" s="89" t="s">
        <v>3421</v>
      </c>
      <c r="E141" s="89"/>
    </row>
    <row r="142" spans="1:5" x14ac:dyDescent="0.2">
      <c r="A142" s="88">
        <v>88620168</v>
      </c>
      <c r="B142" s="88">
        <v>88621042</v>
      </c>
      <c r="C142" s="89" t="s">
        <v>3435</v>
      </c>
      <c r="D142" s="89" t="s">
        <v>3421</v>
      </c>
      <c r="E142" s="89"/>
    </row>
    <row r="143" spans="1:5" x14ac:dyDescent="0.2">
      <c r="A143" s="88">
        <v>88620169</v>
      </c>
      <c r="B143" s="88">
        <v>88621043</v>
      </c>
      <c r="C143" s="89" t="s">
        <v>3425</v>
      </c>
      <c r="D143" s="89" t="s">
        <v>3421</v>
      </c>
      <c r="E143" s="89"/>
    </row>
    <row r="144" spans="1:5" x14ac:dyDescent="0.2">
      <c r="A144" s="88">
        <v>88620170</v>
      </c>
      <c r="B144" s="88">
        <v>88621044</v>
      </c>
      <c r="C144" s="89" t="s">
        <v>3425</v>
      </c>
      <c r="D144" s="89" t="s">
        <v>3421</v>
      </c>
      <c r="E144" s="89"/>
    </row>
    <row r="145" spans="1:5" x14ac:dyDescent="0.2">
      <c r="A145" s="88">
        <v>88620171</v>
      </c>
      <c r="B145" s="88">
        <v>88621045</v>
      </c>
      <c r="C145" s="89" t="s">
        <v>3424</v>
      </c>
      <c r="D145" s="89" t="s">
        <v>3421</v>
      </c>
      <c r="E145" s="89"/>
    </row>
    <row r="146" spans="1:5" x14ac:dyDescent="0.2">
      <c r="A146" s="88">
        <v>88620172</v>
      </c>
      <c r="B146" s="88">
        <v>88621046</v>
      </c>
      <c r="C146" s="89" t="s">
        <v>3423</v>
      </c>
      <c r="D146" s="89" t="s">
        <v>3421</v>
      </c>
      <c r="E146" s="89"/>
    </row>
    <row r="147" spans="1:5" x14ac:dyDescent="0.2">
      <c r="A147" s="88">
        <v>88620173</v>
      </c>
      <c r="B147" s="88">
        <v>88621047</v>
      </c>
      <c r="C147" s="89" t="s">
        <v>3424</v>
      </c>
      <c r="D147" s="89" t="s">
        <v>3421</v>
      </c>
      <c r="E147" s="89"/>
    </row>
    <row r="148" spans="1:5" x14ac:dyDescent="0.2">
      <c r="A148" s="88">
        <v>88620174</v>
      </c>
      <c r="B148" s="88">
        <v>88621048</v>
      </c>
      <c r="C148" s="89" t="s">
        <v>3424</v>
      </c>
      <c r="D148" s="89" t="s">
        <v>3421</v>
      </c>
      <c r="E148" s="89"/>
    </row>
    <row r="149" spans="1:5" x14ac:dyDescent="0.2">
      <c r="A149" s="88">
        <v>88620175</v>
      </c>
      <c r="B149" s="88">
        <v>88621049</v>
      </c>
      <c r="C149" s="89" t="s">
        <v>3428</v>
      </c>
      <c r="D149" s="89" t="s">
        <v>3421</v>
      </c>
      <c r="E149" s="89"/>
    </row>
    <row r="150" spans="1:5" x14ac:dyDescent="0.2">
      <c r="A150" s="88">
        <v>88620176</v>
      </c>
      <c r="B150" s="88">
        <v>88621050</v>
      </c>
      <c r="C150" s="89" t="s">
        <v>3425</v>
      </c>
      <c r="D150" s="89" t="s">
        <v>3421</v>
      </c>
      <c r="E150" s="89"/>
    </row>
    <row r="151" spans="1:5" x14ac:dyDescent="0.2">
      <c r="A151" s="88">
        <v>88620177</v>
      </c>
      <c r="B151" s="88">
        <v>88621052</v>
      </c>
      <c r="C151" s="89" t="s">
        <v>3432</v>
      </c>
      <c r="D151" s="89" t="s">
        <v>3421</v>
      </c>
      <c r="E151" s="89"/>
    </row>
    <row r="152" spans="1:5" x14ac:dyDescent="0.2">
      <c r="A152" s="88">
        <v>88620178</v>
      </c>
      <c r="B152" s="88">
        <v>88621053</v>
      </c>
      <c r="C152" s="89" t="s">
        <v>3424</v>
      </c>
      <c r="D152" s="89" t="s">
        <v>3421</v>
      </c>
      <c r="E152" s="89"/>
    </row>
    <row r="153" spans="1:5" x14ac:dyDescent="0.2">
      <c r="A153" s="88">
        <v>88620179</v>
      </c>
      <c r="B153" s="88">
        <v>88621054</v>
      </c>
      <c r="C153" s="89" t="s">
        <v>3432</v>
      </c>
      <c r="D153" s="89" t="s">
        <v>3421</v>
      </c>
      <c r="E153" s="89"/>
    </row>
    <row r="154" spans="1:5" x14ac:dyDescent="0.2">
      <c r="A154" s="90">
        <v>88620180</v>
      </c>
      <c r="B154" s="90">
        <v>88620180</v>
      </c>
      <c r="C154" s="91" t="s">
        <v>3428</v>
      </c>
      <c r="D154" s="91" t="s">
        <v>3421</v>
      </c>
      <c r="E154" s="91" t="s">
        <v>3434</v>
      </c>
    </row>
    <row r="155" spans="1:5" x14ac:dyDescent="0.2">
      <c r="A155" s="88">
        <v>88620181</v>
      </c>
      <c r="B155" s="88">
        <v>88621055</v>
      </c>
      <c r="C155" s="89" t="s">
        <v>3428</v>
      </c>
      <c r="D155" s="89" t="s">
        <v>3421</v>
      </c>
      <c r="E155" s="89"/>
    </row>
    <row r="156" spans="1:5" x14ac:dyDescent="0.2">
      <c r="A156" s="88">
        <v>88620182</v>
      </c>
      <c r="B156" s="88">
        <v>88621056</v>
      </c>
      <c r="C156" s="89" t="s">
        <v>3428</v>
      </c>
      <c r="D156" s="89" t="s">
        <v>3421</v>
      </c>
      <c r="E156" s="89"/>
    </row>
    <row r="157" spans="1:5" x14ac:dyDescent="0.2">
      <c r="A157" s="88">
        <v>88620183</v>
      </c>
      <c r="B157" s="88">
        <v>88621057</v>
      </c>
      <c r="C157" s="89" t="s">
        <v>3427</v>
      </c>
      <c r="D157" s="89" t="s">
        <v>3421</v>
      </c>
      <c r="E157" s="89"/>
    </row>
    <row r="158" spans="1:5" x14ac:dyDescent="0.2">
      <c r="A158" s="88">
        <v>88620184</v>
      </c>
      <c r="B158" s="88">
        <v>88621058</v>
      </c>
      <c r="C158" s="89" t="s">
        <v>3426</v>
      </c>
      <c r="D158" s="89" t="s">
        <v>3421</v>
      </c>
      <c r="E158" s="89"/>
    </row>
    <row r="159" spans="1:5" x14ac:dyDescent="0.2">
      <c r="A159" s="88">
        <v>88620185</v>
      </c>
      <c r="B159" s="88">
        <v>88621059</v>
      </c>
      <c r="C159" s="89" t="s">
        <v>3423</v>
      </c>
      <c r="D159" s="89" t="s">
        <v>3421</v>
      </c>
      <c r="E159" s="89"/>
    </row>
    <row r="160" spans="1:5" x14ac:dyDescent="0.2">
      <c r="A160" s="88">
        <v>88620186</v>
      </c>
      <c r="B160" s="88">
        <v>88621060</v>
      </c>
      <c r="C160" s="89" t="s">
        <v>3428</v>
      </c>
      <c r="D160" s="89" t="s">
        <v>3421</v>
      </c>
      <c r="E160" s="89"/>
    </row>
    <row r="161" spans="1:5" x14ac:dyDescent="0.2">
      <c r="A161" s="88">
        <v>88620187</v>
      </c>
      <c r="B161" s="88">
        <v>88621061</v>
      </c>
      <c r="C161" s="89" t="s">
        <v>3424</v>
      </c>
      <c r="D161" s="89" t="s">
        <v>3421</v>
      </c>
      <c r="E161" s="89"/>
    </row>
    <row r="162" spans="1:5" x14ac:dyDescent="0.2">
      <c r="A162" s="88">
        <v>88620188</v>
      </c>
      <c r="B162" s="88">
        <v>88621062</v>
      </c>
      <c r="C162" s="89" t="s">
        <v>3423</v>
      </c>
      <c r="D162" s="89" t="s">
        <v>3421</v>
      </c>
      <c r="E162" s="89"/>
    </row>
    <row r="163" spans="1:5" x14ac:dyDescent="0.2">
      <c r="A163" s="88">
        <v>88620189</v>
      </c>
      <c r="B163" s="88">
        <v>88621063</v>
      </c>
      <c r="C163" s="89" t="s">
        <v>3423</v>
      </c>
      <c r="D163" s="89" t="s">
        <v>3421</v>
      </c>
      <c r="E163" s="89"/>
    </row>
    <row r="164" spans="1:5" x14ac:dyDescent="0.2">
      <c r="A164" s="88">
        <v>88620190</v>
      </c>
      <c r="B164" s="88">
        <v>88621064</v>
      </c>
      <c r="C164" s="89" t="s">
        <v>3423</v>
      </c>
      <c r="D164" s="89" t="s">
        <v>3421</v>
      </c>
      <c r="E164" s="89"/>
    </row>
    <row r="165" spans="1:5" x14ac:dyDescent="0.2">
      <c r="A165" s="88">
        <v>88620191</v>
      </c>
      <c r="B165" s="88">
        <v>88621065</v>
      </c>
      <c r="C165" s="89" t="s">
        <v>3425</v>
      </c>
      <c r="D165" s="89" t="s">
        <v>3421</v>
      </c>
      <c r="E165" s="89"/>
    </row>
    <row r="166" spans="1:5" x14ac:dyDescent="0.2">
      <c r="A166" s="88">
        <v>88620192</v>
      </c>
      <c r="B166" s="88">
        <v>88621066</v>
      </c>
      <c r="C166" s="89" t="s">
        <v>3422</v>
      </c>
      <c r="D166" s="89" t="s">
        <v>3421</v>
      </c>
      <c r="E166" s="89"/>
    </row>
    <row r="167" spans="1:5" x14ac:dyDescent="0.2">
      <c r="A167" s="88">
        <v>88620193</v>
      </c>
      <c r="B167" s="88">
        <v>88621067</v>
      </c>
      <c r="C167" s="89" t="s">
        <v>3428</v>
      </c>
      <c r="D167" s="89" t="s">
        <v>3421</v>
      </c>
      <c r="E167" s="89"/>
    </row>
    <row r="168" spans="1:5" x14ac:dyDescent="0.2">
      <c r="A168" s="88">
        <v>88620194</v>
      </c>
      <c r="B168" s="88">
        <v>88621068</v>
      </c>
      <c r="C168" s="89" t="s">
        <v>3422</v>
      </c>
      <c r="D168" s="89" t="s">
        <v>3421</v>
      </c>
      <c r="E168" s="89"/>
    </row>
    <row r="169" spans="1:5" x14ac:dyDescent="0.2">
      <c r="A169" s="88">
        <v>88620195</v>
      </c>
      <c r="B169" s="88">
        <v>88621069</v>
      </c>
      <c r="C169" s="89" t="s">
        <v>3436</v>
      </c>
      <c r="D169" s="89" t="s">
        <v>3421</v>
      </c>
      <c r="E169" s="89"/>
    </row>
    <row r="170" spans="1:5" x14ac:dyDescent="0.2">
      <c r="A170" s="88">
        <v>88620196</v>
      </c>
      <c r="B170" s="88">
        <v>88621070</v>
      </c>
      <c r="C170" s="89" t="s">
        <v>3428</v>
      </c>
      <c r="D170" s="89" t="s">
        <v>3421</v>
      </c>
      <c r="E170" s="89"/>
    </row>
    <row r="171" spans="1:5" x14ac:dyDescent="0.2">
      <c r="A171" s="88">
        <v>88620197</v>
      </c>
      <c r="B171" s="88">
        <v>88621071</v>
      </c>
      <c r="C171" s="89" t="s">
        <v>3425</v>
      </c>
      <c r="D171" s="89" t="s">
        <v>3421</v>
      </c>
      <c r="E171" s="89"/>
    </row>
    <row r="172" spans="1:5" x14ac:dyDescent="0.2">
      <c r="A172" s="88">
        <v>88620198</v>
      </c>
      <c r="B172" s="88">
        <v>88621072</v>
      </c>
      <c r="C172" s="89" t="s">
        <v>3428</v>
      </c>
      <c r="D172" s="89" t="s">
        <v>3421</v>
      </c>
      <c r="E172" s="89"/>
    </row>
    <row r="173" spans="1:5" x14ac:dyDescent="0.2">
      <c r="A173" s="88">
        <v>88620199</v>
      </c>
      <c r="B173" s="88">
        <v>88621073</v>
      </c>
      <c r="C173" s="89" t="s">
        <v>3424</v>
      </c>
      <c r="D173" s="89" t="s">
        <v>3421</v>
      </c>
      <c r="E173" s="89"/>
    </row>
    <row r="174" spans="1:5" x14ac:dyDescent="0.2">
      <c r="A174" s="88">
        <v>88620200</v>
      </c>
      <c r="B174" s="88">
        <v>88621074</v>
      </c>
      <c r="C174" s="89" t="s">
        <v>3423</v>
      </c>
      <c r="D174" s="89" t="s">
        <v>3421</v>
      </c>
      <c r="E174" s="89"/>
    </row>
    <row r="175" spans="1:5" x14ac:dyDescent="0.2">
      <c r="A175" s="88">
        <v>88620201</v>
      </c>
      <c r="B175" s="88">
        <v>88621075</v>
      </c>
      <c r="C175" s="89" t="s">
        <v>3422</v>
      </c>
      <c r="D175" s="89" t="s">
        <v>3421</v>
      </c>
      <c r="E175" s="89"/>
    </row>
    <row r="176" spans="1:5" x14ac:dyDescent="0.2">
      <c r="A176" s="88">
        <v>88620202</v>
      </c>
      <c r="B176" s="88">
        <v>88621077</v>
      </c>
      <c r="C176" s="89" t="s">
        <v>3427</v>
      </c>
      <c r="D176" s="89" t="s">
        <v>3421</v>
      </c>
      <c r="E176" s="89"/>
    </row>
    <row r="177" spans="1:5" x14ac:dyDescent="0.2">
      <c r="A177" s="88">
        <v>88620203</v>
      </c>
      <c r="B177" s="88">
        <v>88621078</v>
      </c>
      <c r="C177" s="89" t="s">
        <v>3424</v>
      </c>
      <c r="D177" s="89" t="s">
        <v>3421</v>
      </c>
      <c r="E177" s="89"/>
    </row>
    <row r="178" spans="1:5" x14ac:dyDescent="0.2">
      <c r="A178" s="88">
        <v>88620204</v>
      </c>
      <c r="B178" s="88">
        <v>88621098</v>
      </c>
      <c r="C178" s="89" t="s">
        <v>3440</v>
      </c>
      <c r="D178" s="89" t="s">
        <v>3421</v>
      </c>
      <c r="E178" s="89"/>
    </row>
    <row r="179" spans="1:5" x14ac:dyDescent="0.2">
      <c r="A179" s="88">
        <v>88620205</v>
      </c>
      <c r="B179" s="88">
        <v>88621099</v>
      </c>
      <c r="C179" s="89" t="s">
        <v>3441</v>
      </c>
      <c r="D179" s="89" t="s">
        <v>3421</v>
      </c>
      <c r="E179" s="89"/>
    </row>
    <row r="180" spans="1:5" x14ac:dyDescent="0.2">
      <c r="A180" s="88">
        <v>88620206</v>
      </c>
      <c r="B180" s="88">
        <v>88621100</v>
      </c>
      <c r="C180" s="89" t="s">
        <v>3441</v>
      </c>
      <c r="D180" s="89" t="s">
        <v>3421</v>
      </c>
      <c r="E180" s="89"/>
    </row>
    <row r="181" spans="1:5" x14ac:dyDescent="0.2">
      <c r="A181" s="88">
        <v>88620207</v>
      </c>
      <c r="B181" s="88">
        <v>88621101</v>
      </c>
      <c r="C181" s="89" t="s">
        <v>3425</v>
      </c>
      <c r="D181" s="89" t="s">
        <v>3421</v>
      </c>
      <c r="E181" s="89"/>
    </row>
    <row r="182" spans="1:5" x14ac:dyDescent="0.2">
      <c r="A182" s="88">
        <v>88620208</v>
      </c>
      <c r="B182" s="88">
        <v>88621102</v>
      </c>
      <c r="C182" s="89" t="s">
        <v>3442</v>
      </c>
      <c r="D182" s="89" t="s">
        <v>3421</v>
      </c>
      <c r="E182" s="89"/>
    </row>
    <row r="183" spans="1:5" x14ac:dyDescent="0.2">
      <c r="A183" s="88">
        <v>88620209</v>
      </c>
      <c r="B183" s="88">
        <v>88621103</v>
      </c>
      <c r="C183" s="89" t="s">
        <v>3440</v>
      </c>
      <c r="D183" s="89" t="s">
        <v>3421</v>
      </c>
      <c r="E183" s="89"/>
    </row>
    <row r="184" spans="1:5" x14ac:dyDescent="0.2">
      <c r="A184" s="88">
        <v>88620210</v>
      </c>
      <c r="B184" s="88">
        <v>88621104</v>
      </c>
      <c r="C184" s="89" t="s">
        <v>3440</v>
      </c>
      <c r="D184" s="89" t="s">
        <v>3421</v>
      </c>
      <c r="E184" s="89"/>
    </row>
    <row r="185" spans="1:5" x14ac:dyDescent="0.2">
      <c r="A185" s="88">
        <v>88620211</v>
      </c>
      <c r="B185" s="88">
        <v>88621105</v>
      </c>
      <c r="C185" s="89" t="s">
        <v>3427</v>
      </c>
      <c r="D185" s="89" t="s">
        <v>3421</v>
      </c>
      <c r="E185" s="89"/>
    </row>
    <row r="186" spans="1:5" x14ac:dyDescent="0.2">
      <c r="A186" s="88">
        <v>88620212</v>
      </c>
      <c r="B186" s="88">
        <v>88621106</v>
      </c>
      <c r="C186" s="89" t="s">
        <v>3439</v>
      </c>
      <c r="D186" s="89" t="s">
        <v>3421</v>
      </c>
      <c r="E186" s="89"/>
    </row>
    <row r="187" spans="1:5" x14ac:dyDescent="0.2">
      <c r="A187" s="88">
        <v>88620213</v>
      </c>
      <c r="B187" s="88">
        <v>88621092</v>
      </c>
      <c r="C187" s="89" t="s">
        <v>3438</v>
      </c>
      <c r="D187" s="89" t="s">
        <v>3421</v>
      </c>
      <c r="E187" s="89"/>
    </row>
    <row r="188" spans="1:5" x14ac:dyDescent="0.2">
      <c r="A188" s="88">
        <v>88620214</v>
      </c>
      <c r="B188" s="88">
        <v>88621108</v>
      </c>
      <c r="C188" s="89" t="s">
        <v>3428</v>
      </c>
      <c r="D188" s="89" t="s">
        <v>3421</v>
      </c>
      <c r="E188" s="89"/>
    </row>
    <row r="189" spans="1:5" x14ac:dyDescent="0.2">
      <c r="A189" s="88">
        <v>88620220</v>
      </c>
      <c r="B189" s="88">
        <v>88621109</v>
      </c>
      <c r="C189" s="89" t="s">
        <v>3432</v>
      </c>
      <c r="D189" s="89" t="s">
        <v>3421</v>
      </c>
      <c r="E189" s="89"/>
    </row>
    <row r="190" spans="1:5" x14ac:dyDescent="0.2">
      <c r="A190" s="88">
        <v>88620221</v>
      </c>
      <c r="B190" s="88">
        <v>88621110</v>
      </c>
      <c r="C190" s="89" t="s">
        <v>3440</v>
      </c>
      <c r="D190" s="89" t="s">
        <v>3421</v>
      </c>
      <c r="E190" s="89"/>
    </row>
    <row r="191" spans="1:5" x14ac:dyDescent="0.2">
      <c r="A191" s="88">
        <v>88620230</v>
      </c>
      <c r="B191" s="88">
        <v>88621111</v>
      </c>
      <c r="C191" s="89" t="s">
        <v>3425</v>
      </c>
      <c r="D191" s="89" t="s">
        <v>3421</v>
      </c>
      <c r="E191" s="89"/>
    </row>
    <row r="192" spans="1:5" x14ac:dyDescent="0.2">
      <c r="A192" s="88">
        <v>88620231</v>
      </c>
      <c r="B192" s="88">
        <v>88621112</v>
      </c>
      <c r="C192" s="89" t="s">
        <v>3438</v>
      </c>
      <c r="D192" s="89" t="s">
        <v>3421</v>
      </c>
      <c r="E192" s="89"/>
    </row>
    <row r="193" spans="1:5" x14ac:dyDescent="0.2">
      <c r="A193" s="88">
        <v>88620232</v>
      </c>
      <c r="B193" s="88">
        <v>88621113</v>
      </c>
      <c r="C193" s="89" t="s">
        <v>3426</v>
      </c>
      <c r="D193" s="89" t="s">
        <v>3421</v>
      </c>
      <c r="E193" s="89"/>
    </row>
    <row r="194" spans="1:5" x14ac:dyDescent="0.2">
      <c r="A194" s="88">
        <v>88620233</v>
      </c>
      <c r="B194" s="88">
        <v>88621114</v>
      </c>
      <c r="C194" s="89" t="s">
        <v>3425</v>
      </c>
      <c r="D194" s="89" t="s">
        <v>3421</v>
      </c>
      <c r="E194" s="89"/>
    </row>
    <row r="195" spans="1:5" x14ac:dyDescent="0.2">
      <c r="A195" s="88">
        <v>88620234</v>
      </c>
      <c r="B195" s="88">
        <v>88621115</v>
      </c>
      <c r="C195" s="89" t="s">
        <v>3425</v>
      </c>
      <c r="D195" s="89" t="s">
        <v>3421</v>
      </c>
      <c r="E195" s="89"/>
    </row>
    <row r="196" spans="1:5" x14ac:dyDescent="0.2">
      <c r="A196" s="88">
        <v>88620235</v>
      </c>
      <c r="B196" s="88">
        <v>88621116</v>
      </c>
      <c r="C196" s="89" t="s">
        <v>3443</v>
      </c>
      <c r="D196" s="89" t="s">
        <v>3421</v>
      </c>
      <c r="E196" s="89"/>
    </row>
    <row r="197" spans="1:5" x14ac:dyDescent="0.2">
      <c r="A197" s="88">
        <v>88620236</v>
      </c>
      <c r="B197" s="88">
        <v>88621117</v>
      </c>
      <c r="C197" s="89" t="s">
        <v>3444</v>
      </c>
      <c r="D197" s="89" t="s">
        <v>3421</v>
      </c>
      <c r="E197" s="89"/>
    </row>
    <row r="198" spans="1:5" x14ac:dyDescent="0.2">
      <c r="A198" s="88">
        <v>88620237</v>
      </c>
      <c r="B198" s="88">
        <v>88621118</v>
      </c>
      <c r="C198" s="89" t="s">
        <v>3441</v>
      </c>
      <c r="D198" s="89" t="s">
        <v>3421</v>
      </c>
      <c r="E198" s="89"/>
    </row>
    <row r="199" spans="1:5" x14ac:dyDescent="0.2">
      <c r="A199" s="88">
        <v>88620238</v>
      </c>
      <c r="B199" s="88">
        <v>88621119</v>
      </c>
      <c r="C199" s="89" t="s">
        <v>3441</v>
      </c>
      <c r="D199" s="89" t="s">
        <v>3421</v>
      </c>
      <c r="E199" s="89"/>
    </row>
    <row r="200" spans="1:5" x14ac:dyDescent="0.2">
      <c r="A200" s="88">
        <v>88620239</v>
      </c>
      <c r="B200" s="88">
        <v>88621120</v>
      </c>
      <c r="C200" s="89" t="s">
        <v>3432</v>
      </c>
      <c r="D200" s="89" t="s">
        <v>3421</v>
      </c>
      <c r="E200" s="89"/>
    </row>
    <row r="201" spans="1:5" x14ac:dyDescent="0.2">
      <c r="A201" s="88">
        <v>88620240</v>
      </c>
      <c r="B201" s="88">
        <v>88621121</v>
      </c>
      <c r="C201" s="89" t="s">
        <v>3425</v>
      </c>
      <c r="D201" s="89" t="s">
        <v>3421</v>
      </c>
      <c r="E201" s="89"/>
    </row>
    <row r="202" spans="1:5" x14ac:dyDescent="0.2">
      <c r="A202" s="88">
        <v>88620241</v>
      </c>
      <c r="B202" s="88">
        <v>88621122</v>
      </c>
      <c r="C202" s="89" t="s">
        <v>3445</v>
      </c>
      <c r="D202" s="89" t="s">
        <v>3421</v>
      </c>
      <c r="E202" s="89"/>
    </row>
    <row r="203" spans="1:5" x14ac:dyDescent="0.2">
      <c r="A203" s="88">
        <v>88620242</v>
      </c>
      <c r="B203" s="88">
        <v>88621123</v>
      </c>
      <c r="C203" s="89" t="s">
        <v>3438</v>
      </c>
      <c r="D203" s="89" t="s">
        <v>3421</v>
      </c>
      <c r="E203" s="89"/>
    </row>
    <row r="204" spans="1:5" x14ac:dyDescent="0.2">
      <c r="A204" s="88">
        <v>88620243</v>
      </c>
      <c r="B204" s="88">
        <v>88621124</v>
      </c>
      <c r="C204" s="89" t="s">
        <v>3425</v>
      </c>
      <c r="D204" s="89" t="s">
        <v>3421</v>
      </c>
      <c r="E204" s="89"/>
    </row>
    <row r="205" spans="1:5" x14ac:dyDescent="0.2">
      <c r="A205" s="88">
        <v>88620244</v>
      </c>
      <c r="B205" s="88">
        <v>88621125</v>
      </c>
      <c r="C205" s="89" t="s">
        <v>3445</v>
      </c>
      <c r="D205" s="89" t="s">
        <v>3421</v>
      </c>
      <c r="E205" s="89"/>
    </row>
    <row r="206" spans="1:5" x14ac:dyDescent="0.2">
      <c r="A206" s="88">
        <v>88620245</v>
      </c>
      <c r="B206" s="88">
        <v>88621126</v>
      </c>
      <c r="C206" s="89" t="s">
        <v>3441</v>
      </c>
      <c r="D206" s="89" t="s">
        <v>3421</v>
      </c>
      <c r="E206" s="89"/>
    </row>
    <row r="207" spans="1:5" x14ac:dyDescent="0.2">
      <c r="A207" s="88">
        <v>88620246</v>
      </c>
      <c r="B207" s="88">
        <v>88621127</v>
      </c>
      <c r="C207" s="89" t="s">
        <v>3446</v>
      </c>
      <c r="D207" s="89" t="s">
        <v>3421</v>
      </c>
      <c r="E207" s="89"/>
    </row>
    <row r="208" spans="1:5" x14ac:dyDescent="0.2">
      <c r="A208" s="88">
        <v>88620250</v>
      </c>
      <c r="B208" s="88">
        <v>88621128</v>
      </c>
      <c r="C208" s="89" t="s">
        <v>3428</v>
      </c>
      <c r="D208" s="89" t="s">
        <v>3421</v>
      </c>
      <c r="E208" s="89"/>
    </row>
    <row r="209" spans="1:5" x14ac:dyDescent="0.2">
      <c r="A209" s="88">
        <v>88620251</v>
      </c>
      <c r="B209" s="88">
        <v>88621129</v>
      </c>
      <c r="C209" s="89" t="s">
        <v>3438</v>
      </c>
      <c r="D209" s="89" t="s">
        <v>3421</v>
      </c>
      <c r="E209" s="89"/>
    </row>
    <row r="210" spans="1:5" x14ac:dyDescent="0.2">
      <c r="A210" s="88">
        <v>88620252</v>
      </c>
      <c r="B210" s="88">
        <v>88621130</v>
      </c>
      <c r="C210" s="89" t="s">
        <v>3425</v>
      </c>
      <c r="D210" s="89" t="s">
        <v>3421</v>
      </c>
      <c r="E210" s="89"/>
    </row>
    <row r="211" spans="1:5" x14ac:dyDescent="0.2">
      <c r="A211" s="88">
        <v>88620253</v>
      </c>
      <c r="B211" s="88">
        <v>88621131</v>
      </c>
      <c r="C211" s="89" t="s">
        <v>3447</v>
      </c>
      <c r="D211" s="89" t="s">
        <v>3421</v>
      </c>
      <c r="E211" s="89"/>
    </row>
    <row r="212" spans="1:5" x14ac:dyDescent="0.2">
      <c r="A212" s="88">
        <v>88620254</v>
      </c>
      <c r="B212" s="88">
        <v>88621132</v>
      </c>
      <c r="C212" s="89" t="s">
        <v>3440</v>
      </c>
      <c r="D212" s="89" t="s">
        <v>3421</v>
      </c>
      <c r="E212" s="89"/>
    </row>
    <row r="213" spans="1:5" x14ac:dyDescent="0.2">
      <c r="A213" s="88">
        <v>88620255</v>
      </c>
      <c r="B213" s="88">
        <v>88621133</v>
      </c>
      <c r="C213" s="89" t="s">
        <v>3445</v>
      </c>
      <c r="D213" s="89" t="s">
        <v>3421</v>
      </c>
      <c r="E213" s="89"/>
    </row>
    <row r="214" spans="1:5" x14ac:dyDescent="0.2">
      <c r="A214" s="88">
        <v>88620256</v>
      </c>
      <c r="B214" s="88">
        <v>88621134</v>
      </c>
      <c r="C214" s="89" t="s">
        <v>3448</v>
      </c>
      <c r="D214" s="89" t="s">
        <v>3421</v>
      </c>
      <c r="E214" s="89"/>
    </row>
    <row r="215" spans="1:5" x14ac:dyDescent="0.2">
      <c r="A215" s="88">
        <v>88620257</v>
      </c>
      <c r="B215" s="88">
        <v>88621135</v>
      </c>
      <c r="C215" s="89" t="s">
        <v>3443</v>
      </c>
      <c r="D215" s="89" t="s">
        <v>3421</v>
      </c>
      <c r="E215" s="89"/>
    </row>
    <row r="216" spans="1:5" x14ac:dyDescent="0.2">
      <c r="A216" s="88">
        <v>88620258</v>
      </c>
      <c r="B216" s="88">
        <v>88621136</v>
      </c>
      <c r="C216" s="89" t="s">
        <v>3432</v>
      </c>
      <c r="D216" s="89" t="s">
        <v>3421</v>
      </c>
      <c r="E216" s="89"/>
    </row>
    <row r="217" spans="1:5" x14ac:dyDescent="0.2">
      <c r="A217" s="88">
        <v>88620259</v>
      </c>
      <c r="B217" s="88">
        <v>88621137</v>
      </c>
      <c r="C217" s="89" t="s">
        <v>3425</v>
      </c>
      <c r="D217" s="89" t="s">
        <v>3421</v>
      </c>
      <c r="E217" s="89"/>
    </row>
    <row r="218" spans="1:5" x14ac:dyDescent="0.2">
      <c r="A218" s="88">
        <v>88620260</v>
      </c>
      <c r="B218" s="88">
        <v>88621138</v>
      </c>
      <c r="C218" s="89" t="s">
        <v>3432</v>
      </c>
      <c r="D218" s="89" t="s">
        <v>3421</v>
      </c>
      <c r="E218" s="89"/>
    </row>
    <row r="219" spans="1:5" x14ac:dyDescent="0.2">
      <c r="A219" s="88">
        <v>88620270</v>
      </c>
      <c r="B219" s="88">
        <v>88621139</v>
      </c>
      <c r="C219" s="89" t="s">
        <v>3449</v>
      </c>
      <c r="D219" s="89" t="s">
        <v>3421</v>
      </c>
      <c r="E219" s="89"/>
    </row>
    <row r="220" spans="1:5" x14ac:dyDescent="0.2">
      <c r="A220" s="88">
        <v>88620271</v>
      </c>
      <c r="B220" s="88">
        <v>88621140</v>
      </c>
      <c r="C220" s="89" t="s">
        <v>3438</v>
      </c>
      <c r="D220" s="89" t="s">
        <v>3421</v>
      </c>
      <c r="E220" s="89"/>
    </row>
    <row r="221" spans="1:5" x14ac:dyDescent="0.2">
      <c r="A221" s="88">
        <v>88620272</v>
      </c>
      <c r="B221" s="88">
        <v>88621141</v>
      </c>
      <c r="C221" s="89" t="s">
        <v>3449</v>
      </c>
      <c r="D221" s="89" t="s">
        <v>3421</v>
      </c>
      <c r="E221" s="89"/>
    </row>
    <row r="222" spans="1:5" x14ac:dyDescent="0.2">
      <c r="A222" s="92">
        <v>88620273</v>
      </c>
      <c r="B222" s="92">
        <v>88621142</v>
      </c>
      <c r="C222" s="92" t="s">
        <v>3425</v>
      </c>
      <c r="D222" s="92" t="s">
        <v>3421</v>
      </c>
      <c r="E222" s="92" t="s">
        <v>3450</v>
      </c>
    </row>
    <row r="223" spans="1:5" x14ac:dyDescent="0.2">
      <c r="A223" s="88">
        <v>88620274</v>
      </c>
      <c r="B223" s="88">
        <v>88621143</v>
      </c>
      <c r="C223" s="89" t="s">
        <v>3428</v>
      </c>
      <c r="D223" s="89" t="s">
        <v>3421</v>
      </c>
      <c r="E223" s="89"/>
    </row>
    <row r="224" spans="1:5" x14ac:dyDescent="0.2">
      <c r="A224" s="88">
        <v>88620275</v>
      </c>
      <c r="B224" s="88">
        <v>88621144</v>
      </c>
      <c r="C224" s="89" t="s">
        <v>3428</v>
      </c>
      <c r="D224" s="89" t="s">
        <v>3421</v>
      </c>
      <c r="E224" s="89"/>
    </row>
    <row r="225" spans="1:5" x14ac:dyDescent="0.2">
      <c r="A225" s="88">
        <v>88620276</v>
      </c>
      <c r="B225" s="88">
        <v>88621145</v>
      </c>
      <c r="C225" s="89" t="s">
        <v>3432</v>
      </c>
      <c r="D225" s="89" t="s">
        <v>3421</v>
      </c>
      <c r="E225" s="89"/>
    </row>
    <row r="226" spans="1:5" x14ac:dyDescent="0.2">
      <c r="A226" s="90">
        <v>88620277</v>
      </c>
      <c r="B226" s="90">
        <v>88620277</v>
      </c>
      <c r="C226" s="91" t="s">
        <v>3425</v>
      </c>
      <c r="D226" s="91" t="s">
        <v>3421</v>
      </c>
      <c r="E226" s="91" t="s">
        <v>3434</v>
      </c>
    </row>
    <row r="227" spans="1:5" x14ac:dyDescent="0.2">
      <c r="A227" s="88">
        <v>88620278</v>
      </c>
      <c r="B227" s="88">
        <v>88621146</v>
      </c>
      <c r="C227" s="89" t="s">
        <v>3440</v>
      </c>
      <c r="D227" s="89" t="s">
        <v>3421</v>
      </c>
      <c r="E227" s="89"/>
    </row>
    <row r="228" spans="1:5" x14ac:dyDescent="0.2">
      <c r="A228" s="88">
        <v>88620279</v>
      </c>
      <c r="B228" s="88">
        <v>88621147</v>
      </c>
      <c r="C228" s="89" t="s">
        <v>3435</v>
      </c>
      <c r="D228" s="89" t="s">
        <v>3421</v>
      </c>
      <c r="E228" s="89"/>
    </row>
    <row r="229" spans="1:5" x14ac:dyDescent="0.2">
      <c r="A229" s="88">
        <v>88620280</v>
      </c>
      <c r="B229" s="88">
        <v>88621148</v>
      </c>
      <c r="C229" s="89" t="s">
        <v>3438</v>
      </c>
      <c r="D229" s="89" t="s">
        <v>3421</v>
      </c>
    </row>
    <row r="230" spans="1:5" x14ac:dyDescent="0.2">
      <c r="A230" s="90">
        <v>88620281</v>
      </c>
      <c r="B230" s="90">
        <v>88620281</v>
      </c>
      <c r="C230" s="91" t="s">
        <v>3428</v>
      </c>
      <c r="D230" s="91" t="s">
        <v>3421</v>
      </c>
      <c r="E230" s="91" t="s">
        <v>3434</v>
      </c>
    </row>
    <row r="231" spans="1:5" x14ac:dyDescent="0.2">
      <c r="A231" s="88">
        <v>88620282</v>
      </c>
      <c r="B231" s="88">
        <v>88621149</v>
      </c>
      <c r="C231" s="89" t="s">
        <v>3438</v>
      </c>
      <c r="D231" s="89" t="s">
        <v>3421</v>
      </c>
      <c r="E231" s="89"/>
    </row>
    <row r="232" spans="1:5" x14ac:dyDescent="0.2">
      <c r="A232" s="88">
        <v>88620283</v>
      </c>
      <c r="B232" s="88">
        <v>88621150</v>
      </c>
      <c r="C232" s="89" t="s">
        <v>3432</v>
      </c>
      <c r="D232" s="89" t="s">
        <v>3421</v>
      </c>
      <c r="E232" s="89"/>
    </row>
    <row r="233" spans="1:5" x14ac:dyDescent="0.2">
      <c r="A233" s="88">
        <v>88620284</v>
      </c>
      <c r="B233" s="88">
        <v>88621151</v>
      </c>
      <c r="C233" s="89" t="s">
        <v>3440</v>
      </c>
      <c r="D233" s="89" t="s">
        <v>3421</v>
      </c>
      <c r="E233" s="89"/>
    </row>
    <row r="234" spans="1:5" x14ac:dyDescent="0.2">
      <c r="A234" s="88">
        <v>88620290</v>
      </c>
      <c r="B234" s="88">
        <v>88621152</v>
      </c>
      <c r="C234" s="89" t="s">
        <v>3440</v>
      </c>
      <c r="D234" s="89" t="s">
        <v>3421</v>
      </c>
      <c r="E234" s="89"/>
    </row>
    <row r="235" spans="1:5" x14ac:dyDescent="0.2">
      <c r="A235" s="88">
        <v>88620291</v>
      </c>
      <c r="B235" s="88">
        <v>88621153</v>
      </c>
      <c r="C235" s="89" t="s">
        <v>3440</v>
      </c>
      <c r="D235" s="89" t="s">
        <v>3421</v>
      </c>
      <c r="E235" s="89"/>
    </row>
    <row r="236" spans="1:5" x14ac:dyDescent="0.2">
      <c r="A236" s="88">
        <v>88620292</v>
      </c>
      <c r="B236" s="88">
        <v>88621154</v>
      </c>
      <c r="C236" s="89" t="s">
        <v>3438</v>
      </c>
      <c r="D236" s="89" t="s">
        <v>3421</v>
      </c>
      <c r="E236" s="89"/>
    </row>
    <row r="237" spans="1:5" x14ac:dyDescent="0.2">
      <c r="A237" s="88">
        <v>88620293</v>
      </c>
      <c r="B237" s="88">
        <v>88621155</v>
      </c>
      <c r="C237" s="89" t="s">
        <v>3451</v>
      </c>
      <c r="D237" s="89" t="s">
        <v>3421</v>
      </c>
      <c r="E237" s="89"/>
    </row>
    <row r="238" spans="1:5" x14ac:dyDescent="0.2">
      <c r="A238" s="88">
        <v>88620294</v>
      </c>
      <c r="B238" s="88">
        <v>88621156</v>
      </c>
      <c r="C238" s="89" t="s">
        <v>3427</v>
      </c>
      <c r="D238" s="89" t="s">
        <v>3421</v>
      </c>
      <c r="E238" s="89"/>
    </row>
    <row r="239" spans="1:5" x14ac:dyDescent="0.2">
      <c r="A239" s="88">
        <v>88620295</v>
      </c>
      <c r="B239" s="88">
        <v>88621157</v>
      </c>
      <c r="C239" s="89" t="s">
        <v>3452</v>
      </c>
      <c r="D239" s="89" t="s">
        <v>3421</v>
      </c>
      <c r="E239" s="89"/>
    </row>
    <row r="240" spans="1:5" x14ac:dyDescent="0.2">
      <c r="A240" s="88">
        <v>88620296</v>
      </c>
      <c r="B240" s="88">
        <v>88621013</v>
      </c>
      <c r="C240" s="89" t="s">
        <v>3445</v>
      </c>
      <c r="D240" s="89" t="s">
        <v>3421</v>
      </c>
      <c r="E240" s="89"/>
    </row>
    <row r="241" spans="1:5" x14ac:dyDescent="0.2">
      <c r="A241" s="88">
        <v>88620297</v>
      </c>
      <c r="B241" s="88">
        <v>88621158</v>
      </c>
      <c r="C241" s="89" t="s">
        <v>3442</v>
      </c>
      <c r="D241" s="89" t="s">
        <v>3421</v>
      </c>
      <c r="E241" s="89"/>
    </row>
    <row r="242" spans="1:5" x14ac:dyDescent="0.2">
      <c r="A242" s="88">
        <v>88620298</v>
      </c>
      <c r="B242" s="88">
        <v>88621159</v>
      </c>
      <c r="C242" s="89" t="s">
        <v>3428</v>
      </c>
      <c r="D242" s="89" t="s">
        <v>3421</v>
      </c>
      <c r="E242" s="89"/>
    </row>
    <row r="243" spans="1:5" x14ac:dyDescent="0.2">
      <c r="A243" s="88">
        <v>88620299</v>
      </c>
      <c r="B243" s="88">
        <v>88621160</v>
      </c>
      <c r="C243" s="89" t="s">
        <v>3453</v>
      </c>
      <c r="D243" s="89" t="s">
        <v>3421</v>
      </c>
      <c r="E243" s="89"/>
    </row>
    <row r="244" spans="1:5" x14ac:dyDescent="0.2">
      <c r="A244" s="88">
        <v>88620300</v>
      </c>
      <c r="B244" s="88">
        <v>88621161</v>
      </c>
      <c r="C244" s="89" t="s">
        <v>3425</v>
      </c>
      <c r="D244" s="89" t="s">
        <v>3421</v>
      </c>
      <c r="E244" s="89"/>
    </row>
    <row r="245" spans="1:5" x14ac:dyDescent="0.2">
      <c r="A245" s="88">
        <v>88620301</v>
      </c>
      <c r="B245" s="88">
        <v>88621162</v>
      </c>
      <c r="C245" s="89" t="s">
        <v>3454</v>
      </c>
      <c r="D245" s="89" t="s">
        <v>3421</v>
      </c>
      <c r="E245" s="89"/>
    </row>
    <row r="246" spans="1:5" x14ac:dyDescent="0.2">
      <c r="A246" s="88">
        <v>88620302</v>
      </c>
      <c r="B246" s="88">
        <v>88621163</v>
      </c>
      <c r="C246" s="89" t="s">
        <v>3424</v>
      </c>
      <c r="D246" s="89" t="s">
        <v>3421</v>
      </c>
      <c r="E246" s="89"/>
    </row>
    <row r="247" spans="1:5" x14ac:dyDescent="0.2">
      <c r="A247" s="88">
        <v>88620303</v>
      </c>
      <c r="B247" s="88">
        <v>88621164</v>
      </c>
      <c r="C247" s="89" t="s">
        <v>3453</v>
      </c>
      <c r="D247" s="89" t="s">
        <v>3421</v>
      </c>
      <c r="E247" s="89"/>
    </row>
    <row r="248" spans="1:5" x14ac:dyDescent="0.2">
      <c r="A248" s="88">
        <v>88620304</v>
      </c>
      <c r="B248" s="88">
        <v>88621165</v>
      </c>
      <c r="C248" s="89" t="s">
        <v>3425</v>
      </c>
      <c r="D248" s="89" t="s">
        <v>3421</v>
      </c>
      <c r="E248" s="89"/>
    </row>
    <row r="249" spans="1:5" x14ac:dyDescent="0.2">
      <c r="A249" s="88">
        <v>88620305</v>
      </c>
      <c r="B249" s="88">
        <v>88621166</v>
      </c>
      <c r="C249" s="89" t="s">
        <v>3441</v>
      </c>
      <c r="D249" s="89" t="s">
        <v>3421</v>
      </c>
      <c r="E249" s="89"/>
    </row>
    <row r="250" spans="1:5" x14ac:dyDescent="0.2">
      <c r="A250" s="88">
        <v>88620306</v>
      </c>
      <c r="B250" s="88">
        <v>88621167</v>
      </c>
      <c r="C250" s="89" t="s">
        <v>3424</v>
      </c>
      <c r="D250" s="89" t="s">
        <v>3421</v>
      </c>
      <c r="E250" s="89"/>
    </row>
    <row r="251" spans="1:5" x14ac:dyDescent="0.2">
      <c r="A251" s="88">
        <v>88620307</v>
      </c>
      <c r="B251" s="88">
        <v>88621168</v>
      </c>
      <c r="C251" s="89" t="s">
        <v>3440</v>
      </c>
      <c r="D251" s="89" t="s">
        <v>3421</v>
      </c>
      <c r="E251" s="89"/>
    </row>
    <row r="252" spans="1:5" x14ac:dyDescent="0.2">
      <c r="A252" s="88">
        <v>88620308</v>
      </c>
      <c r="B252" s="88">
        <v>88621169</v>
      </c>
      <c r="C252" s="89" t="s">
        <v>3438</v>
      </c>
      <c r="D252" s="89" t="s">
        <v>3421</v>
      </c>
      <c r="E252" s="89"/>
    </row>
    <row r="253" spans="1:5" x14ac:dyDescent="0.2">
      <c r="A253" s="88">
        <v>88620309</v>
      </c>
      <c r="B253" s="88">
        <v>88621170</v>
      </c>
      <c r="C253" s="89" t="s">
        <v>3455</v>
      </c>
      <c r="D253" s="89" t="s">
        <v>3421</v>
      </c>
      <c r="E253" s="89"/>
    </row>
    <row r="254" spans="1:5" x14ac:dyDescent="0.2">
      <c r="A254" s="88">
        <v>88620310</v>
      </c>
      <c r="B254" s="88">
        <v>88621171</v>
      </c>
      <c r="C254" s="89" t="s">
        <v>3424</v>
      </c>
      <c r="D254" s="89" t="s">
        <v>3421</v>
      </c>
      <c r="E254" s="89"/>
    </row>
    <row r="255" spans="1:5" x14ac:dyDescent="0.2">
      <c r="A255" s="88">
        <v>88620311</v>
      </c>
      <c r="B255" s="88">
        <v>88621172</v>
      </c>
      <c r="C255" s="89" t="s">
        <v>3453</v>
      </c>
      <c r="D255" s="89" t="s">
        <v>3421</v>
      </c>
      <c r="E255" s="89"/>
    </row>
    <row r="256" spans="1:5" x14ac:dyDescent="0.2">
      <c r="A256" s="88">
        <v>88620312</v>
      </c>
      <c r="B256" s="88">
        <v>88621173</v>
      </c>
      <c r="C256" s="89" t="s">
        <v>3453</v>
      </c>
      <c r="D256" s="89" t="s">
        <v>3421</v>
      </c>
      <c r="E256" s="89"/>
    </row>
    <row r="257" spans="1:5" x14ac:dyDescent="0.2">
      <c r="A257" s="88">
        <v>88620313</v>
      </c>
      <c r="B257" s="88">
        <v>88621174</v>
      </c>
      <c r="C257" s="89" t="s">
        <v>3424</v>
      </c>
      <c r="D257" s="89" t="s">
        <v>3421</v>
      </c>
      <c r="E257" s="89"/>
    </row>
    <row r="258" spans="1:5" x14ac:dyDescent="0.2">
      <c r="A258" s="88">
        <v>88620320</v>
      </c>
      <c r="B258" s="88">
        <v>88621175</v>
      </c>
      <c r="C258" s="89" t="s">
        <v>3438</v>
      </c>
      <c r="D258" s="89" t="s">
        <v>3421</v>
      </c>
      <c r="E258" s="89"/>
    </row>
    <row r="259" spans="1:5" x14ac:dyDescent="0.2">
      <c r="A259" s="88">
        <v>88620321</v>
      </c>
      <c r="B259" s="88">
        <v>88621176</v>
      </c>
      <c r="C259" s="89" t="s">
        <v>3454</v>
      </c>
      <c r="D259" s="89" t="s">
        <v>3421</v>
      </c>
      <c r="E259" s="89"/>
    </row>
    <row r="260" spans="1:5" x14ac:dyDescent="0.2">
      <c r="A260" s="88">
        <v>88620322</v>
      </c>
      <c r="B260" s="88">
        <v>88621177</v>
      </c>
      <c r="C260" s="89" t="s">
        <v>3456</v>
      </c>
      <c r="D260" s="89" t="s">
        <v>3421</v>
      </c>
      <c r="E260" s="89"/>
    </row>
    <row r="261" spans="1:5" x14ac:dyDescent="0.2">
      <c r="A261" s="88">
        <v>88620323</v>
      </c>
      <c r="B261" s="88">
        <v>88621178</v>
      </c>
      <c r="C261" s="89" t="s">
        <v>3438</v>
      </c>
      <c r="D261" s="89" t="s">
        <v>3421</v>
      </c>
      <c r="E261" s="89"/>
    </row>
    <row r="262" spans="1:5" x14ac:dyDescent="0.2">
      <c r="A262" s="88">
        <v>88620324</v>
      </c>
      <c r="B262" s="88">
        <v>88621179</v>
      </c>
      <c r="C262" s="89" t="s">
        <v>3424</v>
      </c>
      <c r="D262" s="89" t="s">
        <v>3421</v>
      </c>
      <c r="E262" s="89"/>
    </row>
    <row r="263" spans="1:5" x14ac:dyDescent="0.2">
      <c r="A263" s="88">
        <v>88620325</v>
      </c>
      <c r="B263" s="88">
        <v>88621180</v>
      </c>
      <c r="C263" s="89" t="s">
        <v>3428</v>
      </c>
      <c r="D263" s="89" t="s">
        <v>3421</v>
      </c>
      <c r="E263" s="89"/>
    </row>
    <row r="264" spans="1:5" x14ac:dyDescent="0.2">
      <c r="A264" s="88">
        <v>88620326</v>
      </c>
      <c r="B264" s="88">
        <v>88621181</v>
      </c>
      <c r="C264" s="89" t="s">
        <v>3435</v>
      </c>
      <c r="D264" s="89" t="s">
        <v>3421</v>
      </c>
      <c r="E264" s="89"/>
    </row>
    <row r="265" spans="1:5" x14ac:dyDescent="0.2">
      <c r="A265" s="88">
        <v>88620327</v>
      </c>
      <c r="B265" s="88">
        <v>88621182</v>
      </c>
      <c r="C265" s="89" t="s">
        <v>3453</v>
      </c>
      <c r="D265" s="89" t="s">
        <v>3421</v>
      </c>
      <c r="E265" s="89"/>
    </row>
    <row r="266" spans="1:5" x14ac:dyDescent="0.2">
      <c r="A266" s="88">
        <v>88620328</v>
      </c>
      <c r="B266" s="88">
        <v>88621183</v>
      </c>
      <c r="C266" s="89" t="s">
        <v>3438</v>
      </c>
      <c r="D266" s="89" t="s">
        <v>3421</v>
      </c>
      <c r="E266" s="89"/>
    </row>
    <row r="267" spans="1:5" x14ac:dyDescent="0.2">
      <c r="A267" s="88">
        <v>88620329</v>
      </c>
      <c r="B267" s="88">
        <v>88621184</v>
      </c>
      <c r="C267" s="89" t="s">
        <v>3438</v>
      </c>
      <c r="D267" s="89" t="s">
        <v>3421</v>
      </c>
      <c r="E267" s="89"/>
    </row>
    <row r="268" spans="1:5" x14ac:dyDescent="0.2">
      <c r="A268" s="88">
        <v>88620330</v>
      </c>
      <c r="B268" s="88">
        <v>88621185</v>
      </c>
      <c r="C268" s="89" t="s">
        <v>3440</v>
      </c>
      <c r="D268" s="89" t="s">
        <v>3421</v>
      </c>
      <c r="E268" s="89"/>
    </row>
    <row r="269" spans="1:5" x14ac:dyDescent="0.2">
      <c r="A269" s="88">
        <v>88620331</v>
      </c>
      <c r="B269" s="88">
        <v>88621186</v>
      </c>
      <c r="C269" s="89" t="s">
        <v>3432</v>
      </c>
      <c r="D269" s="89" t="s">
        <v>3421</v>
      </c>
      <c r="E269" s="89"/>
    </row>
    <row r="270" spans="1:5" x14ac:dyDescent="0.2">
      <c r="A270" s="88">
        <v>88620332</v>
      </c>
      <c r="B270" s="88">
        <v>88621187</v>
      </c>
      <c r="C270" s="89" t="s">
        <v>3453</v>
      </c>
      <c r="D270" s="89" t="s">
        <v>3421</v>
      </c>
      <c r="E270" s="89"/>
    </row>
    <row r="271" spans="1:5" x14ac:dyDescent="0.2">
      <c r="A271" s="88">
        <v>88620333</v>
      </c>
      <c r="B271" s="88">
        <v>88621188</v>
      </c>
      <c r="C271" s="89" t="s">
        <v>3432</v>
      </c>
      <c r="D271" s="89" t="s">
        <v>3421</v>
      </c>
      <c r="E271" s="89"/>
    </row>
    <row r="272" spans="1:5" x14ac:dyDescent="0.2">
      <c r="A272" s="88">
        <v>88620340</v>
      </c>
      <c r="B272" s="88">
        <v>88621189</v>
      </c>
      <c r="C272" s="89" t="s">
        <v>3438</v>
      </c>
      <c r="D272" s="89" t="s">
        <v>3421</v>
      </c>
      <c r="E272" s="89"/>
    </row>
    <row r="273" spans="1:5" x14ac:dyDescent="0.2">
      <c r="A273" s="88">
        <v>88620341</v>
      </c>
      <c r="B273" s="88">
        <v>88621190</v>
      </c>
      <c r="C273" s="89" t="s">
        <v>3425</v>
      </c>
      <c r="D273" s="89" t="s">
        <v>3421</v>
      </c>
      <c r="E273" s="89"/>
    </row>
    <row r="274" spans="1:5" x14ac:dyDescent="0.2">
      <c r="A274" s="88">
        <v>88620342</v>
      </c>
      <c r="B274" s="88">
        <v>88621191</v>
      </c>
      <c r="C274" s="89" t="s">
        <v>3453</v>
      </c>
      <c r="D274" s="89" t="s">
        <v>3421</v>
      </c>
      <c r="E274" s="89"/>
    </row>
    <row r="275" spans="1:5" x14ac:dyDescent="0.2">
      <c r="A275" s="88">
        <v>88620343</v>
      </c>
      <c r="B275" s="88">
        <v>88621192</v>
      </c>
      <c r="C275" s="89" t="s">
        <v>3438</v>
      </c>
      <c r="D275" s="89" t="s">
        <v>3421</v>
      </c>
      <c r="E275" s="89"/>
    </row>
    <row r="276" spans="1:5" x14ac:dyDescent="0.2">
      <c r="A276" s="88">
        <v>88620344</v>
      </c>
      <c r="B276" s="88">
        <v>88621193</v>
      </c>
      <c r="C276" s="89" t="s">
        <v>3438</v>
      </c>
      <c r="D276" s="89" t="s">
        <v>3421</v>
      </c>
      <c r="E276" s="89"/>
    </row>
    <row r="277" spans="1:5" x14ac:dyDescent="0.2">
      <c r="A277" s="88">
        <v>88620345</v>
      </c>
      <c r="B277" s="88">
        <v>88621194</v>
      </c>
      <c r="C277" s="89" t="s">
        <v>3439</v>
      </c>
      <c r="D277" s="89" t="s">
        <v>3421</v>
      </c>
      <c r="E277" s="89"/>
    </row>
    <row r="278" spans="1:5" x14ac:dyDescent="0.2">
      <c r="A278" s="88">
        <v>88620346</v>
      </c>
      <c r="B278" s="88">
        <v>88621195</v>
      </c>
      <c r="C278" s="89" t="s">
        <v>3440</v>
      </c>
      <c r="D278" s="89" t="s">
        <v>3421</v>
      </c>
      <c r="E278" s="89"/>
    </row>
    <row r="279" spans="1:5" x14ac:dyDescent="0.2">
      <c r="A279" s="88">
        <v>88620347</v>
      </c>
      <c r="B279" s="88">
        <v>88621196</v>
      </c>
      <c r="C279" s="89" t="s">
        <v>3453</v>
      </c>
      <c r="D279" s="89" t="s">
        <v>3421</v>
      </c>
      <c r="E279" s="89"/>
    </row>
    <row r="280" spans="1:5" x14ac:dyDescent="0.2">
      <c r="A280" s="88">
        <v>88620348</v>
      </c>
      <c r="B280" s="88">
        <v>88621197</v>
      </c>
      <c r="C280" s="89" t="s">
        <v>3444</v>
      </c>
      <c r="D280" s="89" t="s">
        <v>3421</v>
      </c>
      <c r="E280" s="89"/>
    </row>
    <row r="281" spans="1:5" x14ac:dyDescent="0.2">
      <c r="A281" s="88">
        <v>88620349</v>
      </c>
      <c r="B281" s="88">
        <v>88621198</v>
      </c>
      <c r="C281" s="89" t="s">
        <v>3423</v>
      </c>
      <c r="D281" s="89" t="s">
        <v>3421</v>
      </c>
      <c r="E281" s="89"/>
    </row>
    <row r="282" spans="1:5" x14ac:dyDescent="0.2">
      <c r="A282" s="88">
        <v>88620350</v>
      </c>
      <c r="B282" s="88">
        <v>88621199</v>
      </c>
      <c r="C282" s="89" t="s">
        <v>3457</v>
      </c>
      <c r="D282" s="89" t="s">
        <v>3421</v>
      </c>
      <c r="E282" s="89"/>
    </row>
    <row r="283" spans="1:5" x14ac:dyDescent="0.2">
      <c r="A283" s="88">
        <v>88620351</v>
      </c>
      <c r="B283" s="88">
        <v>88621200</v>
      </c>
      <c r="C283" s="89" t="s">
        <v>3428</v>
      </c>
      <c r="D283" s="89" t="s">
        <v>3421</v>
      </c>
      <c r="E283" s="89"/>
    </row>
    <row r="284" spans="1:5" x14ac:dyDescent="0.2">
      <c r="A284" s="88">
        <v>88620352</v>
      </c>
      <c r="B284" s="88">
        <v>88621201</v>
      </c>
      <c r="C284" s="89" t="s">
        <v>3438</v>
      </c>
      <c r="D284" s="89" t="s">
        <v>3421</v>
      </c>
      <c r="E284" s="89"/>
    </row>
    <row r="285" spans="1:5" x14ac:dyDescent="0.2">
      <c r="A285" s="88">
        <v>88620353</v>
      </c>
      <c r="B285" s="88">
        <v>88621202</v>
      </c>
      <c r="C285" s="89" t="s">
        <v>3425</v>
      </c>
      <c r="D285" s="89" t="s">
        <v>3421</v>
      </c>
      <c r="E285" s="89"/>
    </row>
    <row r="286" spans="1:5" x14ac:dyDescent="0.2">
      <c r="A286" s="88">
        <v>88620354</v>
      </c>
      <c r="B286" s="88">
        <v>88621203</v>
      </c>
      <c r="C286" s="89" t="s">
        <v>3425</v>
      </c>
      <c r="D286" s="89" t="s">
        <v>3421</v>
      </c>
      <c r="E286" s="89"/>
    </row>
    <row r="287" spans="1:5" x14ac:dyDescent="0.2">
      <c r="A287" s="88">
        <v>88620355</v>
      </c>
      <c r="B287" s="88">
        <v>88621204</v>
      </c>
      <c r="C287" s="89" t="s">
        <v>3458</v>
      </c>
      <c r="D287" s="89" t="s">
        <v>3421</v>
      </c>
      <c r="E287" s="89"/>
    </row>
    <row r="288" spans="1:5" x14ac:dyDescent="0.2">
      <c r="A288" s="88">
        <v>88620356</v>
      </c>
      <c r="B288" s="88">
        <v>88621205</v>
      </c>
      <c r="C288" s="89" t="s">
        <v>3438</v>
      </c>
      <c r="D288" s="89" t="s">
        <v>3421</v>
      </c>
      <c r="E288" s="89"/>
    </row>
    <row r="289" spans="1:5" x14ac:dyDescent="0.2">
      <c r="A289" s="88">
        <v>88620357</v>
      </c>
      <c r="B289" s="88">
        <v>88621206</v>
      </c>
      <c r="C289" s="89" t="s">
        <v>3420</v>
      </c>
      <c r="D289" s="89" t="s">
        <v>3421</v>
      </c>
      <c r="E289" s="89"/>
    </row>
    <row r="290" spans="1:5" x14ac:dyDescent="0.2">
      <c r="A290" s="88">
        <v>88620358</v>
      </c>
      <c r="B290" s="88">
        <v>88621207</v>
      </c>
      <c r="C290" s="89" t="s">
        <v>3428</v>
      </c>
      <c r="D290" s="89" t="s">
        <v>3421</v>
      </c>
      <c r="E290" s="89"/>
    </row>
    <row r="291" spans="1:5" x14ac:dyDescent="0.2">
      <c r="A291" s="88">
        <v>88620360</v>
      </c>
      <c r="B291" s="88">
        <v>88621208</v>
      </c>
      <c r="C291" s="89" t="s">
        <v>3428</v>
      </c>
      <c r="D291" s="89" t="s">
        <v>3421</v>
      </c>
      <c r="E291" s="89"/>
    </row>
    <row r="292" spans="1:5" x14ac:dyDescent="0.2">
      <c r="A292" s="88">
        <v>88620370</v>
      </c>
      <c r="B292" s="88">
        <v>88621209</v>
      </c>
      <c r="C292" s="89" t="s">
        <v>3424</v>
      </c>
      <c r="D292" s="89" t="s">
        <v>3421</v>
      </c>
      <c r="E292" s="89"/>
    </row>
    <row r="293" spans="1:5" x14ac:dyDescent="0.2">
      <c r="A293" s="88">
        <v>88620380</v>
      </c>
      <c r="B293" s="88">
        <v>88621210</v>
      </c>
      <c r="C293" s="89" t="s">
        <v>3428</v>
      </c>
      <c r="D293" s="89" t="s">
        <v>3421</v>
      </c>
      <c r="E293" s="89"/>
    </row>
    <row r="294" spans="1:5" x14ac:dyDescent="0.2">
      <c r="A294" s="88">
        <v>88620381</v>
      </c>
      <c r="B294" s="88">
        <v>88621211</v>
      </c>
      <c r="C294" s="89" t="s">
        <v>3427</v>
      </c>
      <c r="D294" s="89" t="s">
        <v>3421</v>
      </c>
      <c r="E294" s="89"/>
    </row>
    <row r="295" spans="1:5" x14ac:dyDescent="0.2">
      <c r="A295" s="88">
        <v>88620382</v>
      </c>
      <c r="B295" s="88">
        <v>88621212</v>
      </c>
      <c r="C295" s="89" t="s">
        <v>3440</v>
      </c>
      <c r="D295" s="89" t="s">
        <v>3421</v>
      </c>
      <c r="E295" s="89"/>
    </row>
    <row r="296" spans="1:5" x14ac:dyDescent="0.2">
      <c r="A296" s="88">
        <v>88620383</v>
      </c>
      <c r="B296" s="88">
        <v>88621213</v>
      </c>
      <c r="C296" s="89" t="s">
        <v>3453</v>
      </c>
      <c r="D296" s="89" t="s">
        <v>3421</v>
      </c>
      <c r="E296" s="89"/>
    </row>
    <row r="297" spans="1:5" x14ac:dyDescent="0.2">
      <c r="A297" s="88">
        <v>88620384</v>
      </c>
      <c r="B297" s="88">
        <v>88621214</v>
      </c>
      <c r="C297" s="89" t="s">
        <v>3453</v>
      </c>
      <c r="D297" s="89" t="s">
        <v>3421</v>
      </c>
      <c r="E297" s="89"/>
    </row>
    <row r="298" spans="1:5" x14ac:dyDescent="0.2">
      <c r="A298" s="88">
        <v>88620385</v>
      </c>
      <c r="B298" s="88">
        <v>88621215</v>
      </c>
      <c r="C298" s="89" t="s">
        <v>3453</v>
      </c>
      <c r="D298" s="89" t="s">
        <v>3421</v>
      </c>
      <c r="E298" s="89"/>
    </row>
    <row r="299" spans="1:5" x14ac:dyDescent="0.2">
      <c r="A299" s="88">
        <v>88620386</v>
      </c>
      <c r="B299" s="88">
        <v>88621216</v>
      </c>
      <c r="C299" s="89" t="s">
        <v>3423</v>
      </c>
      <c r="D299" s="89" t="s">
        <v>3421</v>
      </c>
      <c r="E299" s="89"/>
    </row>
    <row r="300" spans="1:5" x14ac:dyDescent="0.2">
      <c r="A300" s="88">
        <v>88620387</v>
      </c>
      <c r="B300" s="88">
        <v>88621217</v>
      </c>
      <c r="C300" s="89" t="s">
        <v>3426</v>
      </c>
      <c r="D300" s="89" t="s">
        <v>3421</v>
      </c>
      <c r="E300" s="89"/>
    </row>
    <row r="301" spans="1:5" x14ac:dyDescent="0.2">
      <c r="A301" s="88">
        <v>88620388</v>
      </c>
      <c r="B301" s="88">
        <v>88621218</v>
      </c>
      <c r="C301" s="89" t="s">
        <v>3426</v>
      </c>
      <c r="D301" s="89" t="s">
        <v>3421</v>
      </c>
      <c r="E301" s="89"/>
    </row>
    <row r="302" spans="1:5" x14ac:dyDescent="0.2">
      <c r="A302" s="88">
        <v>88620389</v>
      </c>
      <c r="B302" s="88">
        <v>88621219</v>
      </c>
      <c r="C302" s="89" t="s">
        <v>3426</v>
      </c>
      <c r="D302" s="89" t="s">
        <v>3421</v>
      </c>
      <c r="E302" s="89"/>
    </row>
    <row r="303" spans="1:5" x14ac:dyDescent="0.2">
      <c r="A303" s="88">
        <v>88620390</v>
      </c>
      <c r="B303" s="88">
        <v>88621220</v>
      </c>
      <c r="C303" s="89" t="s">
        <v>3423</v>
      </c>
      <c r="D303" s="89" t="s">
        <v>3421</v>
      </c>
      <c r="E303" s="89"/>
    </row>
    <row r="304" spans="1:5" x14ac:dyDescent="0.2">
      <c r="A304" s="88">
        <v>88620400</v>
      </c>
      <c r="B304" s="88">
        <v>88621221</v>
      </c>
      <c r="C304" s="89" t="s">
        <v>3453</v>
      </c>
      <c r="D304" s="89" t="s">
        <v>3421</v>
      </c>
      <c r="E304" s="89"/>
    </row>
    <row r="305" spans="1:5" x14ac:dyDescent="0.2">
      <c r="A305" s="88">
        <v>88620401</v>
      </c>
      <c r="B305" s="88">
        <v>88621222</v>
      </c>
      <c r="C305" s="89" t="s">
        <v>3453</v>
      </c>
      <c r="D305" s="89" t="s">
        <v>3421</v>
      </c>
      <c r="E305" s="89"/>
    </row>
    <row r="306" spans="1:5" x14ac:dyDescent="0.2">
      <c r="A306" s="88">
        <v>88620402</v>
      </c>
      <c r="B306" s="88">
        <v>88621223</v>
      </c>
      <c r="C306" s="89" t="s">
        <v>3423</v>
      </c>
      <c r="D306" s="89" t="s">
        <v>3421</v>
      </c>
      <c r="E306" s="89"/>
    </row>
    <row r="307" spans="1:5" x14ac:dyDescent="0.2">
      <c r="A307" s="88">
        <v>88620403</v>
      </c>
      <c r="B307" s="88">
        <v>88621224</v>
      </c>
      <c r="C307" s="89" t="s">
        <v>3438</v>
      </c>
      <c r="D307" s="89" t="s">
        <v>3421</v>
      </c>
      <c r="E307" s="89"/>
    </row>
    <row r="308" spans="1:5" x14ac:dyDescent="0.2">
      <c r="A308" s="88">
        <v>88620404</v>
      </c>
      <c r="B308" s="88">
        <v>88621225</v>
      </c>
      <c r="C308" s="89" t="s">
        <v>3425</v>
      </c>
      <c r="D308" s="89" t="s">
        <v>3421</v>
      </c>
      <c r="E308" s="89"/>
    </row>
    <row r="309" spans="1:5" x14ac:dyDescent="0.2">
      <c r="A309" s="88">
        <v>88620405</v>
      </c>
      <c r="B309" s="88">
        <v>88621226</v>
      </c>
      <c r="C309" s="89" t="s">
        <v>3440</v>
      </c>
      <c r="D309" s="89" t="s">
        <v>3421</v>
      </c>
      <c r="E309" s="89"/>
    </row>
    <row r="310" spans="1:5" x14ac:dyDescent="0.2">
      <c r="A310" s="88">
        <v>88620406</v>
      </c>
      <c r="B310" s="88">
        <v>88621227</v>
      </c>
      <c r="C310" s="89" t="s">
        <v>3446</v>
      </c>
      <c r="D310" s="89" t="s">
        <v>3421</v>
      </c>
      <c r="E310" s="89"/>
    </row>
    <row r="311" spans="1:5" x14ac:dyDescent="0.2">
      <c r="A311" s="88">
        <v>88620407</v>
      </c>
      <c r="B311" s="88">
        <v>88621228</v>
      </c>
      <c r="C311" s="89" t="s">
        <v>3424</v>
      </c>
      <c r="D311" s="89" t="s">
        <v>3421</v>
      </c>
      <c r="E311" s="89"/>
    </row>
    <row r="312" spans="1:5" x14ac:dyDescent="0.2">
      <c r="A312" s="88">
        <v>88620408</v>
      </c>
      <c r="B312" s="88">
        <v>88621229</v>
      </c>
      <c r="C312" s="89" t="s">
        <v>3435</v>
      </c>
      <c r="D312" s="89" t="s">
        <v>3421</v>
      </c>
      <c r="E312" s="89"/>
    </row>
    <row r="313" spans="1:5" x14ac:dyDescent="0.2">
      <c r="A313" s="88">
        <v>88620409</v>
      </c>
      <c r="B313" s="88">
        <v>88621230</v>
      </c>
      <c r="C313" s="89" t="s">
        <v>3425</v>
      </c>
      <c r="D313" s="89" t="s">
        <v>3421</v>
      </c>
      <c r="E313" s="89"/>
    </row>
    <row r="314" spans="1:5" x14ac:dyDescent="0.2">
      <c r="A314" s="88">
        <v>88620410</v>
      </c>
      <c r="B314" s="88">
        <v>88621231</v>
      </c>
      <c r="C314" s="89" t="s">
        <v>3425</v>
      </c>
      <c r="D314" s="89" t="s">
        <v>3421</v>
      </c>
      <c r="E314" s="89"/>
    </row>
    <row r="315" spans="1:5" x14ac:dyDescent="0.2">
      <c r="A315" s="88">
        <v>88620411</v>
      </c>
      <c r="B315" s="88">
        <v>88621232</v>
      </c>
      <c r="C315" s="89" t="s">
        <v>3449</v>
      </c>
      <c r="D315" s="89" t="s">
        <v>3421</v>
      </c>
      <c r="E315" s="89"/>
    </row>
    <row r="316" spans="1:5" x14ac:dyDescent="0.2">
      <c r="A316" s="88">
        <v>88620412</v>
      </c>
      <c r="B316" s="88">
        <v>88621233</v>
      </c>
      <c r="C316" s="89" t="s">
        <v>3438</v>
      </c>
      <c r="D316" s="89" t="s">
        <v>3421</v>
      </c>
      <c r="E316" s="89"/>
    </row>
    <row r="317" spans="1:5" x14ac:dyDescent="0.2">
      <c r="A317" s="88">
        <v>88620413</v>
      </c>
      <c r="B317" s="88">
        <v>88621234</v>
      </c>
      <c r="C317" s="89" t="s">
        <v>3438</v>
      </c>
      <c r="D317" s="89" t="s">
        <v>3421</v>
      </c>
      <c r="E317" s="89"/>
    </row>
    <row r="318" spans="1:5" x14ac:dyDescent="0.2">
      <c r="A318" s="88">
        <v>88620414</v>
      </c>
      <c r="B318" s="88">
        <v>88621235</v>
      </c>
      <c r="C318" s="89" t="s">
        <v>3445</v>
      </c>
      <c r="D318" s="89" t="s">
        <v>3421</v>
      </c>
      <c r="E318" s="89"/>
    </row>
    <row r="319" spans="1:5" x14ac:dyDescent="0.2">
      <c r="A319" s="88">
        <v>88620415</v>
      </c>
      <c r="B319" s="88">
        <v>88621236</v>
      </c>
      <c r="C319" s="89" t="s">
        <v>3449</v>
      </c>
      <c r="D319" s="89" t="s">
        <v>3421</v>
      </c>
      <c r="E319" s="89"/>
    </row>
    <row r="320" spans="1:5" x14ac:dyDescent="0.2">
      <c r="A320" s="88">
        <v>88620416</v>
      </c>
      <c r="B320" s="88">
        <v>88621237</v>
      </c>
      <c r="C320" s="89" t="s">
        <v>3439</v>
      </c>
      <c r="D320" s="89" t="s">
        <v>3421</v>
      </c>
      <c r="E320" s="89"/>
    </row>
    <row r="321" spans="1:5" x14ac:dyDescent="0.2">
      <c r="A321" s="88">
        <v>88620420</v>
      </c>
      <c r="B321" s="88">
        <v>88621238</v>
      </c>
      <c r="C321" s="89" t="s">
        <v>3441</v>
      </c>
      <c r="D321" s="89" t="s">
        <v>3421</v>
      </c>
      <c r="E321" s="89"/>
    </row>
    <row r="322" spans="1:5" x14ac:dyDescent="0.2">
      <c r="A322" s="88">
        <v>88620421</v>
      </c>
      <c r="B322" s="88">
        <v>88621239</v>
      </c>
      <c r="C322" s="89" t="s">
        <v>3444</v>
      </c>
      <c r="D322" s="89" t="s">
        <v>3421</v>
      </c>
      <c r="E322" s="89"/>
    </row>
    <row r="323" spans="1:5" x14ac:dyDescent="0.2">
      <c r="A323" s="88">
        <v>88620422</v>
      </c>
      <c r="B323" s="88">
        <v>88621240</v>
      </c>
      <c r="C323" s="89" t="s">
        <v>3438</v>
      </c>
      <c r="D323" s="89" t="s">
        <v>3421</v>
      </c>
      <c r="E323" s="89"/>
    </row>
    <row r="324" spans="1:5" x14ac:dyDescent="0.2">
      <c r="A324" s="88">
        <v>88620423</v>
      </c>
      <c r="B324" s="88">
        <v>88621241</v>
      </c>
      <c r="C324" s="89" t="s">
        <v>3422</v>
      </c>
      <c r="D324" s="89" t="s">
        <v>3421</v>
      </c>
      <c r="E324" s="89"/>
    </row>
    <row r="325" spans="1:5" x14ac:dyDescent="0.2">
      <c r="A325" s="88">
        <v>88620424</v>
      </c>
      <c r="B325" s="88">
        <v>88621242</v>
      </c>
      <c r="C325" s="89" t="s">
        <v>3438</v>
      </c>
      <c r="D325" s="89" t="s">
        <v>3421</v>
      </c>
      <c r="E325" s="89"/>
    </row>
    <row r="326" spans="1:5" x14ac:dyDescent="0.2">
      <c r="A326" s="88">
        <v>88620425</v>
      </c>
      <c r="B326" s="88">
        <v>88621243</v>
      </c>
      <c r="C326" s="89" t="s">
        <v>3427</v>
      </c>
      <c r="D326" s="89" t="s">
        <v>3421</v>
      </c>
      <c r="E326" s="89"/>
    </row>
    <row r="327" spans="1:5" x14ac:dyDescent="0.2">
      <c r="A327" s="88">
        <v>88620426</v>
      </c>
      <c r="B327" s="88">
        <v>88621244</v>
      </c>
      <c r="C327" s="89" t="s">
        <v>3440</v>
      </c>
      <c r="D327" s="89" t="s">
        <v>3421</v>
      </c>
      <c r="E327" s="89"/>
    </row>
    <row r="328" spans="1:5" x14ac:dyDescent="0.2">
      <c r="A328" s="88">
        <v>88620427</v>
      </c>
      <c r="B328" s="88">
        <v>88621245</v>
      </c>
      <c r="C328" s="89" t="s">
        <v>3455</v>
      </c>
      <c r="D328" s="89" t="s">
        <v>3421</v>
      </c>
      <c r="E328" s="89"/>
    </row>
    <row r="329" spans="1:5" x14ac:dyDescent="0.2">
      <c r="A329" s="88">
        <v>88620428</v>
      </c>
      <c r="B329" s="88">
        <v>88621246</v>
      </c>
      <c r="C329" s="89" t="s">
        <v>3422</v>
      </c>
      <c r="D329" s="89" t="s">
        <v>3421</v>
      </c>
      <c r="E329" s="89"/>
    </row>
    <row r="330" spans="1:5" x14ac:dyDescent="0.2">
      <c r="A330" s="88">
        <v>88620429</v>
      </c>
      <c r="B330" s="88">
        <v>88621247</v>
      </c>
      <c r="C330" s="89" t="s">
        <v>3453</v>
      </c>
      <c r="D330" s="89" t="s">
        <v>3421</v>
      </c>
      <c r="E330" s="89"/>
    </row>
    <row r="331" spans="1:5" x14ac:dyDescent="0.2">
      <c r="A331" s="88">
        <v>88620430</v>
      </c>
      <c r="B331" s="88">
        <v>88621248</v>
      </c>
      <c r="C331" s="89" t="s">
        <v>3441</v>
      </c>
      <c r="D331" s="89" t="s">
        <v>3421</v>
      </c>
      <c r="E331" s="89"/>
    </row>
    <row r="332" spans="1:5" x14ac:dyDescent="0.2">
      <c r="A332" s="88">
        <v>88620431</v>
      </c>
      <c r="B332" s="88">
        <v>88621249</v>
      </c>
      <c r="C332" s="89" t="s">
        <v>3453</v>
      </c>
      <c r="D332" s="89" t="s">
        <v>3421</v>
      </c>
      <c r="E332" s="89"/>
    </row>
    <row r="333" spans="1:5" x14ac:dyDescent="0.2">
      <c r="A333" s="88">
        <v>88620432</v>
      </c>
      <c r="B333" s="88">
        <v>88621250</v>
      </c>
      <c r="C333" s="89" t="s">
        <v>3443</v>
      </c>
      <c r="D333" s="89" t="s">
        <v>3421</v>
      </c>
      <c r="E333" s="89"/>
    </row>
    <row r="334" spans="1:5" x14ac:dyDescent="0.2">
      <c r="A334" s="88">
        <v>88620433</v>
      </c>
      <c r="B334" s="88">
        <v>88621251</v>
      </c>
      <c r="C334" s="89" t="s">
        <v>3424</v>
      </c>
      <c r="D334" s="89" t="s">
        <v>3421</v>
      </c>
      <c r="E334" s="89"/>
    </row>
    <row r="335" spans="1:5" x14ac:dyDescent="0.2">
      <c r="A335" s="88">
        <v>88620434</v>
      </c>
      <c r="B335" s="88">
        <v>88621252</v>
      </c>
      <c r="C335" s="89" t="s">
        <v>3445</v>
      </c>
      <c r="D335" s="89" t="s">
        <v>3421</v>
      </c>
      <c r="E335" s="89"/>
    </row>
    <row r="336" spans="1:5" x14ac:dyDescent="0.2">
      <c r="A336" s="88">
        <v>88620435</v>
      </c>
      <c r="B336" s="88">
        <v>88621253</v>
      </c>
      <c r="C336" s="89" t="s">
        <v>3441</v>
      </c>
      <c r="D336" s="89" t="s">
        <v>3421</v>
      </c>
      <c r="E336" s="89"/>
    </row>
    <row r="337" spans="1:5" x14ac:dyDescent="0.2">
      <c r="A337" s="88">
        <v>88620436</v>
      </c>
      <c r="B337" s="88">
        <v>88621254</v>
      </c>
      <c r="C337" s="89" t="s">
        <v>3449</v>
      </c>
      <c r="D337" s="89" t="s">
        <v>3421</v>
      </c>
      <c r="E337" s="89"/>
    </row>
  </sheetData>
  <autoFilter ref="A1:K338"/>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9" workbookViewId="0">
      <selection activeCell="A34" sqref="A34"/>
    </sheetView>
  </sheetViews>
  <sheetFormatPr baseColWidth="10" defaultRowHeight="12.75" x14ac:dyDescent="0.2"/>
  <cols>
    <col min="1" max="1" width="9" style="47" bestFit="1" customWidth="1"/>
    <col min="2" max="2" width="20.7109375" style="47" customWidth="1"/>
    <col min="3" max="3" width="13.42578125" style="47" bestFit="1" customWidth="1"/>
    <col min="4" max="4" width="13.140625" style="47" bestFit="1" customWidth="1"/>
    <col min="5" max="5" width="14.85546875" style="47" bestFit="1" customWidth="1"/>
    <col min="6" max="6" width="14" style="47" customWidth="1"/>
    <col min="7" max="257" width="11.42578125" style="47"/>
    <col min="258" max="258" width="16.140625" style="47" customWidth="1"/>
    <col min="259" max="259" width="20.7109375" style="47" customWidth="1"/>
    <col min="260" max="260" width="13.140625" style="47" bestFit="1" customWidth="1"/>
    <col min="261" max="261" width="14.140625" style="47" customWidth="1"/>
    <col min="262" max="262" width="14" style="47" customWidth="1"/>
    <col min="263" max="513" width="11.42578125" style="47"/>
    <col min="514" max="514" width="16.140625" style="47" customWidth="1"/>
    <col min="515" max="515" width="20.7109375" style="47" customWidth="1"/>
    <col min="516" max="516" width="13.140625" style="47" bestFit="1" customWidth="1"/>
    <col min="517" max="517" width="14.140625" style="47" customWidth="1"/>
    <col min="518" max="518" width="14" style="47" customWidth="1"/>
    <col min="519" max="769" width="11.42578125" style="47"/>
    <col min="770" max="770" width="16.140625" style="47" customWidth="1"/>
    <col min="771" max="771" width="20.7109375" style="47" customWidth="1"/>
    <col min="772" max="772" width="13.140625" style="47" bestFit="1" customWidth="1"/>
    <col min="773" max="773" width="14.140625" style="47" customWidth="1"/>
    <col min="774" max="774" width="14" style="47" customWidth="1"/>
    <col min="775" max="1025" width="11.42578125" style="47"/>
    <col min="1026" max="1026" width="16.140625" style="47" customWidth="1"/>
    <col min="1027" max="1027" width="20.7109375" style="47" customWidth="1"/>
    <col min="1028" max="1028" width="13.140625" style="47" bestFit="1" customWidth="1"/>
    <col min="1029" max="1029" width="14.140625" style="47" customWidth="1"/>
    <col min="1030" max="1030" width="14" style="47" customWidth="1"/>
    <col min="1031" max="1281" width="11.42578125" style="47"/>
    <col min="1282" max="1282" width="16.140625" style="47" customWidth="1"/>
    <col min="1283" max="1283" width="20.7109375" style="47" customWidth="1"/>
    <col min="1284" max="1284" width="13.140625" style="47" bestFit="1" customWidth="1"/>
    <col min="1285" max="1285" width="14.140625" style="47" customWidth="1"/>
    <col min="1286" max="1286" width="14" style="47" customWidth="1"/>
    <col min="1287" max="1537" width="11.42578125" style="47"/>
    <col min="1538" max="1538" width="16.140625" style="47" customWidth="1"/>
    <col min="1539" max="1539" width="20.7109375" style="47" customWidth="1"/>
    <col min="1540" max="1540" width="13.140625" style="47" bestFit="1" customWidth="1"/>
    <col min="1541" max="1541" width="14.140625" style="47" customWidth="1"/>
    <col min="1542" max="1542" width="14" style="47" customWidth="1"/>
    <col min="1543" max="1793" width="11.42578125" style="47"/>
    <col min="1794" max="1794" width="16.140625" style="47" customWidth="1"/>
    <col min="1795" max="1795" width="20.7109375" style="47" customWidth="1"/>
    <col min="1796" max="1796" width="13.140625" style="47" bestFit="1" customWidth="1"/>
    <col min="1797" max="1797" width="14.140625" style="47" customWidth="1"/>
    <col min="1798" max="1798" width="14" style="47" customWidth="1"/>
    <col min="1799" max="2049" width="11.42578125" style="47"/>
    <col min="2050" max="2050" width="16.140625" style="47" customWidth="1"/>
    <col min="2051" max="2051" width="20.7109375" style="47" customWidth="1"/>
    <col min="2052" max="2052" width="13.140625" style="47" bestFit="1" customWidth="1"/>
    <col min="2053" max="2053" width="14.140625" style="47" customWidth="1"/>
    <col min="2054" max="2054" width="14" style="47" customWidth="1"/>
    <col min="2055" max="2305" width="11.42578125" style="47"/>
    <col min="2306" max="2306" width="16.140625" style="47" customWidth="1"/>
    <col min="2307" max="2307" width="20.7109375" style="47" customWidth="1"/>
    <col min="2308" max="2308" width="13.140625" style="47" bestFit="1" customWidth="1"/>
    <col min="2309" max="2309" width="14.140625" style="47" customWidth="1"/>
    <col min="2310" max="2310" width="14" style="47" customWidth="1"/>
    <col min="2311" max="2561" width="11.42578125" style="47"/>
    <col min="2562" max="2562" width="16.140625" style="47" customWidth="1"/>
    <col min="2563" max="2563" width="20.7109375" style="47" customWidth="1"/>
    <col min="2564" max="2564" width="13.140625" style="47" bestFit="1" customWidth="1"/>
    <col min="2565" max="2565" width="14.140625" style="47" customWidth="1"/>
    <col min="2566" max="2566" width="14" style="47" customWidth="1"/>
    <col min="2567" max="2817" width="11.42578125" style="47"/>
    <col min="2818" max="2818" width="16.140625" style="47" customWidth="1"/>
    <col min="2819" max="2819" width="20.7109375" style="47" customWidth="1"/>
    <col min="2820" max="2820" width="13.140625" style="47" bestFit="1" customWidth="1"/>
    <col min="2821" max="2821" width="14.140625" style="47" customWidth="1"/>
    <col min="2822" max="2822" width="14" style="47" customWidth="1"/>
    <col min="2823" max="3073" width="11.42578125" style="47"/>
    <col min="3074" max="3074" width="16.140625" style="47" customWidth="1"/>
    <col min="3075" max="3075" width="20.7109375" style="47" customWidth="1"/>
    <col min="3076" max="3076" width="13.140625" style="47" bestFit="1" customWidth="1"/>
    <col min="3077" max="3077" width="14.140625" style="47" customWidth="1"/>
    <col min="3078" max="3078" width="14" style="47" customWidth="1"/>
    <col min="3079" max="3329" width="11.42578125" style="47"/>
    <col min="3330" max="3330" width="16.140625" style="47" customWidth="1"/>
    <col min="3331" max="3331" width="20.7109375" style="47" customWidth="1"/>
    <col min="3332" max="3332" width="13.140625" style="47" bestFit="1" customWidth="1"/>
    <col min="3333" max="3333" width="14.140625" style="47" customWidth="1"/>
    <col min="3334" max="3334" width="14" style="47" customWidth="1"/>
    <col min="3335" max="3585" width="11.42578125" style="47"/>
    <col min="3586" max="3586" width="16.140625" style="47" customWidth="1"/>
    <col min="3587" max="3587" width="20.7109375" style="47" customWidth="1"/>
    <col min="3588" max="3588" width="13.140625" style="47" bestFit="1" customWidth="1"/>
    <col min="3589" max="3589" width="14.140625" style="47" customWidth="1"/>
    <col min="3590" max="3590" width="14" style="47" customWidth="1"/>
    <col min="3591" max="3841" width="11.42578125" style="47"/>
    <col min="3842" max="3842" width="16.140625" style="47" customWidth="1"/>
    <col min="3843" max="3843" width="20.7109375" style="47" customWidth="1"/>
    <col min="3844" max="3844" width="13.140625" style="47" bestFit="1" customWidth="1"/>
    <col min="3845" max="3845" width="14.140625" style="47" customWidth="1"/>
    <col min="3846" max="3846" width="14" style="47" customWidth="1"/>
    <col min="3847" max="4097" width="11.42578125" style="47"/>
    <col min="4098" max="4098" width="16.140625" style="47" customWidth="1"/>
    <col min="4099" max="4099" width="20.7109375" style="47" customWidth="1"/>
    <col min="4100" max="4100" width="13.140625" style="47" bestFit="1" customWidth="1"/>
    <col min="4101" max="4101" width="14.140625" style="47" customWidth="1"/>
    <col min="4102" max="4102" width="14" style="47" customWidth="1"/>
    <col min="4103" max="4353" width="11.42578125" style="47"/>
    <col min="4354" max="4354" width="16.140625" style="47" customWidth="1"/>
    <col min="4355" max="4355" width="20.7109375" style="47" customWidth="1"/>
    <col min="4356" max="4356" width="13.140625" style="47" bestFit="1" customWidth="1"/>
    <col min="4357" max="4357" width="14.140625" style="47" customWidth="1"/>
    <col min="4358" max="4358" width="14" style="47" customWidth="1"/>
    <col min="4359" max="4609" width="11.42578125" style="47"/>
    <col min="4610" max="4610" width="16.140625" style="47" customWidth="1"/>
    <col min="4611" max="4611" width="20.7109375" style="47" customWidth="1"/>
    <col min="4612" max="4612" width="13.140625" style="47" bestFit="1" customWidth="1"/>
    <col min="4613" max="4613" width="14.140625" style="47" customWidth="1"/>
    <col min="4614" max="4614" width="14" style="47" customWidth="1"/>
    <col min="4615" max="4865" width="11.42578125" style="47"/>
    <col min="4866" max="4866" width="16.140625" style="47" customWidth="1"/>
    <col min="4867" max="4867" width="20.7109375" style="47" customWidth="1"/>
    <col min="4868" max="4868" width="13.140625" style="47" bestFit="1" customWidth="1"/>
    <col min="4869" max="4869" width="14.140625" style="47" customWidth="1"/>
    <col min="4870" max="4870" width="14" style="47" customWidth="1"/>
    <col min="4871" max="5121" width="11.42578125" style="47"/>
    <col min="5122" max="5122" width="16.140625" style="47" customWidth="1"/>
    <col min="5123" max="5123" width="20.7109375" style="47" customWidth="1"/>
    <col min="5124" max="5124" width="13.140625" style="47" bestFit="1" customWidth="1"/>
    <col min="5125" max="5125" width="14.140625" style="47" customWidth="1"/>
    <col min="5126" max="5126" width="14" style="47" customWidth="1"/>
    <col min="5127" max="5377" width="11.42578125" style="47"/>
    <col min="5378" max="5378" width="16.140625" style="47" customWidth="1"/>
    <col min="5379" max="5379" width="20.7109375" style="47" customWidth="1"/>
    <col min="5380" max="5380" width="13.140625" style="47" bestFit="1" customWidth="1"/>
    <col min="5381" max="5381" width="14.140625" style="47" customWidth="1"/>
    <col min="5382" max="5382" width="14" style="47" customWidth="1"/>
    <col min="5383" max="5633" width="11.42578125" style="47"/>
    <col min="5634" max="5634" width="16.140625" style="47" customWidth="1"/>
    <col min="5635" max="5635" width="20.7109375" style="47" customWidth="1"/>
    <col min="5636" max="5636" width="13.140625" style="47" bestFit="1" customWidth="1"/>
    <col min="5637" max="5637" width="14.140625" style="47" customWidth="1"/>
    <col min="5638" max="5638" width="14" style="47" customWidth="1"/>
    <col min="5639" max="5889" width="11.42578125" style="47"/>
    <col min="5890" max="5890" width="16.140625" style="47" customWidth="1"/>
    <col min="5891" max="5891" width="20.7109375" style="47" customWidth="1"/>
    <col min="5892" max="5892" width="13.140625" style="47" bestFit="1" customWidth="1"/>
    <col min="5893" max="5893" width="14.140625" style="47" customWidth="1"/>
    <col min="5894" max="5894" width="14" style="47" customWidth="1"/>
    <col min="5895" max="6145" width="11.42578125" style="47"/>
    <col min="6146" max="6146" width="16.140625" style="47" customWidth="1"/>
    <col min="6147" max="6147" width="20.7109375" style="47" customWidth="1"/>
    <col min="6148" max="6148" width="13.140625" style="47" bestFit="1" customWidth="1"/>
    <col min="6149" max="6149" width="14.140625" style="47" customWidth="1"/>
    <col min="6150" max="6150" width="14" style="47" customWidth="1"/>
    <col min="6151" max="6401" width="11.42578125" style="47"/>
    <col min="6402" max="6402" width="16.140625" style="47" customWidth="1"/>
    <col min="6403" max="6403" width="20.7109375" style="47" customWidth="1"/>
    <col min="6404" max="6404" width="13.140625" style="47" bestFit="1" customWidth="1"/>
    <col min="6405" max="6405" width="14.140625" style="47" customWidth="1"/>
    <col min="6406" max="6406" width="14" style="47" customWidth="1"/>
    <col min="6407" max="6657" width="11.42578125" style="47"/>
    <col min="6658" max="6658" width="16.140625" style="47" customWidth="1"/>
    <col min="6659" max="6659" width="20.7109375" style="47" customWidth="1"/>
    <col min="6660" max="6660" width="13.140625" style="47" bestFit="1" customWidth="1"/>
    <col min="6661" max="6661" width="14.140625" style="47" customWidth="1"/>
    <col min="6662" max="6662" width="14" style="47" customWidth="1"/>
    <col min="6663" max="6913" width="11.42578125" style="47"/>
    <col min="6914" max="6914" width="16.140625" style="47" customWidth="1"/>
    <col min="6915" max="6915" width="20.7109375" style="47" customWidth="1"/>
    <col min="6916" max="6916" width="13.140625" style="47" bestFit="1" customWidth="1"/>
    <col min="6917" max="6917" width="14.140625" style="47" customWidth="1"/>
    <col min="6918" max="6918" width="14" style="47" customWidth="1"/>
    <col min="6919" max="7169" width="11.42578125" style="47"/>
    <col min="7170" max="7170" width="16.140625" style="47" customWidth="1"/>
    <col min="7171" max="7171" width="20.7109375" style="47" customWidth="1"/>
    <col min="7172" max="7172" width="13.140625" style="47" bestFit="1" customWidth="1"/>
    <col min="7173" max="7173" width="14.140625" style="47" customWidth="1"/>
    <col min="7174" max="7174" width="14" style="47" customWidth="1"/>
    <col min="7175" max="7425" width="11.42578125" style="47"/>
    <col min="7426" max="7426" width="16.140625" style="47" customWidth="1"/>
    <col min="7427" max="7427" width="20.7109375" style="47" customWidth="1"/>
    <col min="7428" max="7428" width="13.140625" style="47" bestFit="1" customWidth="1"/>
    <col min="7429" max="7429" width="14.140625" style="47" customWidth="1"/>
    <col min="7430" max="7430" width="14" style="47" customWidth="1"/>
    <col min="7431" max="7681" width="11.42578125" style="47"/>
    <col min="7682" max="7682" width="16.140625" style="47" customWidth="1"/>
    <col min="7683" max="7683" width="20.7109375" style="47" customWidth="1"/>
    <col min="7684" max="7684" width="13.140625" style="47" bestFit="1" customWidth="1"/>
    <col min="7685" max="7685" width="14.140625" style="47" customWidth="1"/>
    <col min="7686" max="7686" width="14" style="47" customWidth="1"/>
    <col min="7687" max="7937" width="11.42578125" style="47"/>
    <col min="7938" max="7938" width="16.140625" style="47" customWidth="1"/>
    <col min="7939" max="7939" width="20.7109375" style="47" customWidth="1"/>
    <col min="7940" max="7940" width="13.140625" style="47" bestFit="1" customWidth="1"/>
    <col min="7941" max="7941" width="14.140625" style="47" customWidth="1"/>
    <col min="7942" max="7942" width="14" style="47" customWidth="1"/>
    <col min="7943" max="8193" width="11.42578125" style="47"/>
    <col min="8194" max="8194" width="16.140625" style="47" customWidth="1"/>
    <col min="8195" max="8195" width="20.7109375" style="47" customWidth="1"/>
    <col min="8196" max="8196" width="13.140625" style="47" bestFit="1" customWidth="1"/>
    <col min="8197" max="8197" width="14.140625" style="47" customWidth="1"/>
    <col min="8198" max="8198" width="14" style="47" customWidth="1"/>
    <col min="8199" max="8449" width="11.42578125" style="47"/>
    <col min="8450" max="8450" width="16.140625" style="47" customWidth="1"/>
    <col min="8451" max="8451" width="20.7109375" style="47" customWidth="1"/>
    <col min="8452" max="8452" width="13.140625" style="47" bestFit="1" customWidth="1"/>
    <col min="8453" max="8453" width="14.140625" style="47" customWidth="1"/>
    <col min="8454" max="8454" width="14" style="47" customWidth="1"/>
    <col min="8455" max="8705" width="11.42578125" style="47"/>
    <col min="8706" max="8706" width="16.140625" style="47" customWidth="1"/>
    <col min="8707" max="8707" width="20.7109375" style="47" customWidth="1"/>
    <col min="8708" max="8708" width="13.140625" style="47" bestFit="1" customWidth="1"/>
    <col min="8709" max="8709" width="14.140625" style="47" customWidth="1"/>
    <col min="8710" max="8710" width="14" style="47" customWidth="1"/>
    <col min="8711" max="8961" width="11.42578125" style="47"/>
    <col min="8962" max="8962" width="16.140625" style="47" customWidth="1"/>
    <col min="8963" max="8963" width="20.7109375" style="47" customWidth="1"/>
    <col min="8964" max="8964" width="13.140625" style="47" bestFit="1" customWidth="1"/>
    <col min="8965" max="8965" width="14.140625" style="47" customWidth="1"/>
    <col min="8966" max="8966" width="14" style="47" customWidth="1"/>
    <col min="8967" max="9217" width="11.42578125" style="47"/>
    <col min="9218" max="9218" width="16.140625" style="47" customWidth="1"/>
    <col min="9219" max="9219" width="20.7109375" style="47" customWidth="1"/>
    <col min="9220" max="9220" width="13.140625" style="47" bestFit="1" customWidth="1"/>
    <col min="9221" max="9221" width="14.140625" style="47" customWidth="1"/>
    <col min="9222" max="9222" width="14" style="47" customWidth="1"/>
    <col min="9223" max="9473" width="11.42578125" style="47"/>
    <col min="9474" max="9474" width="16.140625" style="47" customWidth="1"/>
    <col min="9475" max="9475" width="20.7109375" style="47" customWidth="1"/>
    <col min="9476" max="9476" width="13.140625" style="47" bestFit="1" customWidth="1"/>
    <col min="9477" max="9477" width="14.140625" style="47" customWidth="1"/>
    <col min="9478" max="9478" width="14" style="47" customWidth="1"/>
    <col min="9479" max="9729" width="11.42578125" style="47"/>
    <col min="9730" max="9730" width="16.140625" style="47" customWidth="1"/>
    <col min="9731" max="9731" width="20.7109375" style="47" customWidth="1"/>
    <col min="9732" max="9732" width="13.140625" style="47" bestFit="1" customWidth="1"/>
    <col min="9733" max="9733" width="14.140625" style="47" customWidth="1"/>
    <col min="9734" max="9734" width="14" style="47" customWidth="1"/>
    <col min="9735" max="9985" width="11.42578125" style="47"/>
    <col min="9986" max="9986" width="16.140625" style="47" customWidth="1"/>
    <col min="9987" max="9987" width="20.7109375" style="47" customWidth="1"/>
    <col min="9988" max="9988" width="13.140625" style="47" bestFit="1" customWidth="1"/>
    <col min="9989" max="9989" width="14.140625" style="47" customWidth="1"/>
    <col min="9990" max="9990" width="14" style="47" customWidth="1"/>
    <col min="9991" max="10241" width="11.42578125" style="47"/>
    <col min="10242" max="10242" width="16.140625" style="47" customWidth="1"/>
    <col min="10243" max="10243" width="20.7109375" style="47" customWidth="1"/>
    <col min="10244" max="10244" width="13.140625" style="47" bestFit="1" customWidth="1"/>
    <col min="10245" max="10245" width="14.140625" style="47" customWidth="1"/>
    <col min="10246" max="10246" width="14" style="47" customWidth="1"/>
    <col min="10247" max="10497" width="11.42578125" style="47"/>
    <col min="10498" max="10498" width="16.140625" style="47" customWidth="1"/>
    <col min="10499" max="10499" width="20.7109375" style="47" customWidth="1"/>
    <col min="10500" max="10500" width="13.140625" style="47" bestFit="1" customWidth="1"/>
    <col min="10501" max="10501" width="14.140625" style="47" customWidth="1"/>
    <col min="10502" max="10502" width="14" style="47" customWidth="1"/>
    <col min="10503" max="10753" width="11.42578125" style="47"/>
    <col min="10754" max="10754" width="16.140625" style="47" customWidth="1"/>
    <col min="10755" max="10755" width="20.7109375" style="47" customWidth="1"/>
    <col min="10756" max="10756" width="13.140625" style="47" bestFit="1" customWidth="1"/>
    <col min="10757" max="10757" width="14.140625" style="47" customWidth="1"/>
    <col min="10758" max="10758" width="14" style="47" customWidth="1"/>
    <col min="10759" max="11009" width="11.42578125" style="47"/>
    <col min="11010" max="11010" width="16.140625" style="47" customWidth="1"/>
    <col min="11011" max="11011" width="20.7109375" style="47" customWidth="1"/>
    <col min="11012" max="11012" width="13.140625" style="47" bestFit="1" customWidth="1"/>
    <col min="11013" max="11013" width="14.140625" style="47" customWidth="1"/>
    <col min="11014" max="11014" width="14" style="47" customWidth="1"/>
    <col min="11015" max="11265" width="11.42578125" style="47"/>
    <col min="11266" max="11266" width="16.140625" style="47" customWidth="1"/>
    <col min="11267" max="11267" width="20.7109375" style="47" customWidth="1"/>
    <col min="11268" max="11268" width="13.140625" style="47" bestFit="1" customWidth="1"/>
    <col min="11269" max="11269" width="14.140625" style="47" customWidth="1"/>
    <col min="11270" max="11270" width="14" style="47" customWidth="1"/>
    <col min="11271" max="11521" width="11.42578125" style="47"/>
    <col min="11522" max="11522" width="16.140625" style="47" customWidth="1"/>
    <col min="11523" max="11523" width="20.7109375" style="47" customWidth="1"/>
    <col min="11524" max="11524" width="13.140625" style="47" bestFit="1" customWidth="1"/>
    <col min="11525" max="11525" width="14.140625" style="47" customWidth="1"/>
    <col min="11526" max="11526" width="14" style="47" customWidth="1"/>
    <col min="11527" max="11777" width="11.42578125" style="47"/>
    <col min="11778" max="11778" width="16.140625" style="47" customWidth="1"/>
    <col min="11779" max="11779" width="20.7109375" style="47" customWidth="1"/>
    <col min="11780" max="11780" width="13.140625" style="47" bestFit="1" customWidth="1"/>
    <col min="11781" max="11781" width="14.140625" style="47" customWidth="1"/>
    <col min="11782" max="11782" width="14" style="47" customWidth="1"/>
    <col min="11783" max="12033" width="11.42578125" style="47"/>
    <col min="12034" max="12034" width="16.140625" style="47" customWidth="1"/>
    <col min="12035" max="12035" width="20.7109375" style="47" customWidth="1"/>
    <col min="12036" max="12036" width="13.140625" style="47" bestFit="1" customWidth="1"/>
    <col min="12037" max="12037" width="14.140625" style="47" customWidth="1"/>
    <col min="12038" max="12038" width="14" style="47" customWidth="1"/>
    <col min="12039" max="12289" width="11.42578125" style="47"/>
    <col min="12290" max="12290" width="16.140625" style="47" customWidth="1"/>
    <col min="12291" max="12291" width="20.7109375" style="47" customWidth="1"/>
    <col min="12292" max="12292" width="13.140625" style="47" bestFit="1" customWidth="1"/>
    <col min="12293" max="12293" width="14.140625" style="47" customWidth="1"/>
    <col min="12294" max="12294" width="14" style="47" customWidth="1"/>
    <col min="12295" max="12545" width="11.42578125" style="47"/>
    <col min="12546" max="12546" width="16.140625" style="47" customWidth="1"/>
    <col min="12547" max="12547" width="20.7109375" style="47" customWidth="1"/>
    <col min="12548" max="12548" width="13.140625" style="47" bestFit="1" customWidth="1"/>
    <col min="12549" max="12549" width="14.140625" style="47" customWidth="1"/>
    <col min="12550" max="12550" width="14" style="47" customWidth="1"/>
    <col min="12551" max="12801" width="11.42578125" style="47"/>
    <col min="12802" max="12802" width="16.140625" style="47" customWidth="1"/>
    <col min="12803" max="12803" width="20.7109375" style="47" customWidth="1"/>
    <col min="12804" max="12804" width="13.140625" style="47" bestFit="1" customWidth="1"/>
    <col min="12805" max="12805" width="14.140625" style="47" customWidth="1"/>
    <col min="12806" max="12806" width="14" style="47" customWidth="1"/>
    <col min="12807" max="13057" width="11.42578125" style="47"/>
    <col min="13058" max="13058" width="16.140625" style="47" customWidth="1"/>
    <col min="13059" max="13059" width="20.7109375" style="47" customWidth="1"/>
    <col min="13060" max="13060" width="13.140625" style="47" bestFit="1" customWidth="1"/>
    <col min="13061" max="13061" width="14.140625" style="47" customWidth="1"/>
    <col min="13062" max="13062" width="14" style="47" customWidth="1"/>
    <col min="13063" max="13313" width="11.42578125" style="47"/>
    <col min="13314" max="13314" width="16.140625" style="47" customWidth="1"/>
    <col min="13315" max="13315" width="20.7109375" style="47" customWidth="1"/>
    <col min="13316" max="13316" width="13.140625" style="47" bestFit="1" customWidth="1"/>
    <col min="13317" max="13317" width="14.140625" style="47" customWidth="1"/>
    <col min="13318" max="13318" width="14" style="47" customWidth="1"/>
    <col min="13319" max="13569" width="11.42578125" style="47"/>
    <col min="13570" max="13570" width="16.140625" style="47" customWidth="1"/>
    <col min="13571" max="13571" width="20.7109375" style="47" customWidth="1"/>
    <col min="13572" max="13572" width="13.140625" style="47" bestFit="1" customWidth="1"/>
    <col min="13573" max="13573" width="14.140625" style="47" customWidth="1"/>
    <col min="13574" max="13574" width="14" style="47" customWidth="1"/>
    <col min="13575" max="13825" width="11.42578125" style="47"/>
    <col min="13826" max="13826" width="16.140625" style="47" customWidth="1"/>
    <col min="13827" max="13827" width="20.7109375" style="47" customWidth="1"/>
    <col min="13828" max="13828" width="13.140625" style="47" bestFit="1" customWidth="1"/>
    <col min="13829" max="13829" width="14.140625" style="47" customWidth="1"/>
    <col min="13830" max="13830" width="14" style="47" customWidth="1"/>
    <col min="13831" max="14081" width="11.42578125" style="47"/>
    <col min="14082" max="14082" width="16.140625" style="47" customWidth="1"/>
    <col min="14083" max="14083" width="20.7109375" style="47" customWidth="1"/>
    <col min="14084" max="14084" width="13.140625" style="47" bestFit="1" customWidth="1"/>
    <col min="14085" max="14085" width="14.140625" style="47" customWidth="1"/>
    <col min="14086" max="14086" width="14" style="47" customWidth="1"/>
    <col min="14087" max="14337" width="11.42578125" style="47"/>
    <col min="14338" max="14338" width="16.140625" style="47" customWidth="1"/>
    <col min="14339" max="14339" width="20.7109375" style="47" customWidth="1"/>
    <col min="14340" max="14340" width="13.140625" style="47" bestFit="1" customWidth="1"/>
    <col min="14341" max="14341" width="14.140625" style="47" customWidth="1"/>
    <col min="14342" max="14342" width="14" style="47" customWidth="1"/>
    <col min="14343" max="14593" width="11.42578125" style="47"/>
    <col min="14594" max="14594" width="16.140625" style="47" customWidth="1"/>
    <col min="14595" max="14595" width="20.7109375" style="47" customWidth="1"/>
    <col min="14596" max="14596" width="13.140625" style="47" bestFit="1" customWidth="1"/>
    <col min="14597" max="14597" width="14.140625" style="47" customWidth="1"/>
    <col min="14598" max="14598" width="14" style="47" customWidth="1"/>
    <col min="14599" max="14849" width="11.42578125" style="47"/>
    <col min="14850" max="14850" width="16.140625" style="47" customWidth="1"/>
    <col min="14851" max="14851" width="20.7109375" style="47" customWidth="1"/>
    <col min="14852" max="14852" width="13.140625" style="47" bestFit="1" customWidth="1"/>
    <col min="14853" max="14853" width="14.140625" style="47" customWidth="1"/>
    <col min="14854" max="14854" width="14" style="47" customWidth="1"/>
    <col min="14855" max="15105" width="11.42578125" style="47"/>
    <col min="15106" max="15106" width="16.140625" style="47" customWidth="1"/>
    <col min="15107" max="15107" width="20.7109375" style="47" customWidth="1"/>
    <col min="15108" max="15108" width="13.140625" style="47" bestFit="1" customWidth="1"/>
    <col min="15109" max="15109" width="14.140625" style="47" customWidth="1"/>
    <col min="15110" max="15110" width="14" style="47" customWidth="1"/>
    <col min="15111" max="15361" width="11.42578125" style="47"/>
    <col min="15362" max="15362" width="16.140625" style="47" customWidth="1"/>
    <col min="15363" max="15363" width="20.7109375" style="47" customWidth="1"/>
    <col min="15364" max="15364" width="13.140625" style="47" bestFit="1" customWidth="1"/>
    <col min="15365" max="15365" width="14.140625" style="47" customWidth="1"/>
    <col min="15366" max="15366" width="14" style="47" customWidth="1"/>
    <col min="15367" max="15617" width="11.42578125" style="47"/>
    <col min="15618" max="15618" width="16.140625" style="47" customWidth="1"/>
    <col min="15619" max="15619" width="20.7109375" style="47" customWidth="1"/>
    <col min="15620" max="15620" width="13.140625" style="47" bestFit="1" customWidth="1"/>
    <col min="15621" max="15621" width="14.140625" style="47" customWidth="1"/>
    <col min="15622" max="15622" width="14" style="47" customWidth="1"/>
    <col min="15623" max="15873" width="11.42578125" style="47"/>
    <col min="15874" max="15874" width="16.140625" style="47" customWidth="1"/>
    <col min="15875" max="15875" width="20.7109375" style="47" customWidth="1"/>
    <col min="15876" max="15876" width="13.140625" style="47" bestFit="1" customWidth="1"/>
    <col min="15877" max="15877" width="14.140625" style="47" customWidth="1"/>
    <col min="15878" max="15878" width="14" style="47" customWidth="1"/>
    <col min="15879" max="16129" width="11.42578125" style="47"/>
    <col min="16130" max="16130" width="16.140625" style="47" customWidth="1"/>
    <col min="16131" max="16131" width="20.7109375" style="47" customWidth="1"/>
    <col min="16132" max="16132" width="13.140625" style="47" bestFit="1" customWidth="1"/>
    <col min="16133" max="16133" width="14.140625" style="47" customWidth="1"/>
    <col min="16134" max="16134" width="14" style="47" customWidth="1"/>
    <col min="16135" max="16384" width="11.42578125" style="47"/>
  </cols>
  <sheetData>
    <row r="1" spans="1:7" customFormat="1" x14ac:dyDescent="0.2">
      <c r="A1" s="2" t="s">
        <v>996</v>
      </c>
      <c r="B1" s="2" t="s">
        <v>997</v>
      </c>
      <c r="C1" s="2" t="s">
        <v>1077</v>
      </c>
      <c r="D1" s="2" t="s">
        <v>998</v>
      </c>
      <c r="E1" s="2" t="s">
        <v>999</v>
      </c>
      <c r="F1" s="2" t="s">
        <v>995</v>
      </c>
      <c r="G1" s="2" t="s">
        <v>994</v>
      </c>
    </row>
    <row r="2" spans="1:7" x14ac:dyDescent="0.2">
      <c r="A2" s="47">
        <v>84604428</v>
      </c>
      <c r="B2" s="47" t="s">
        <v>1057</v>
      </c>
      <c r="C2" s="47">
        <v>15</v>
      </c>
      <c r="D2" s="47">
        <v>88650590</v>
      </c>
      <c r="E2" s="72" t="s">
        <v>2092</v>
      </c>
    </row>
    <row r="3" spans="1:7" x14ac:dyDescent="0.2">
      <c r="A3" s="47">
        <v>84604110</v>
      </c>
      <c r="B3" s="47" t="s">
        <v>1058</v>
      </c>
      <c r="C3" s="47">
        <v>1</v>
      </c>
      <c r="D3" s="47">
        <v>88650106</v>
      </c>
      <c r="E3" s="73" t="s">
        <v>2093</v>
      </c>
    </row>
    <row r="4" spans="1:7" x14ac:dyDescent="0.2">
      <c r="A4" s="47">
        <v>84604400</v>
      </c>
      <c r="B4" s="47" t="s">
        <v>1059</v>
      </c>
      <c r="C4" s="47">
        <v>1</v>
      </c>
      <c r="D4" s="47">
        <v>88650615</v>
      </c>
      <c r="E4" s="74" t="s">
        <v>2092</v>
      </c>
    </row>
    <row r="5" spans="1:7" x14ac:dyDescent="0.2">
      <c r="A5" s="47">
        <v>84604030</v>
      </c>
      <c r="B5" s="47" t="s">
        <v>1060</v>
      </c>
      <c r="C5" s="47">
        <v>1</v>
      </c>
      <c r="D5" s="47">
        <v>88650318</v>
      </c>
      <c r="E5" s="47" t="s">
        <v>1061</v>
      </c>
    </row>
    <row r="6" spans="1:7" x14ac:dyDescent="0.2">
      <c r="A6" s="47">
        <v>84604010</v>
      </c>
      <c r="B6" s="47" t="s">
        <v>1062</v>
      </c>
      <c r="C6" s="47">
        <v>1</v>
      </c>
      <c r="D6" s="47">
        <v>88650087</v>
      </c>
      <c r="E6" s="75" t="s">
        <v>2094</v>
      </c>
    </row>
    <row r="7" spans="1:7" x14ac:dyDescent="0.2">
      <c r="A7" s="47">
        <v>84604439</v>
      </c>
      <c r="B7" s="47" t="s">
        <v>1063</v>
      </c>
      <c r="C7" s="47">
        <v>1</v>
      </c>
      <c r="D7" s="47">
        <v>88650230</v>
      </c>
      <c r="E7" s="47" t="s">
        <v>1064</v>
      </c>
    </row>
    <row r="8" spans="1:7" x14ac:dyDescent="0.2">
      <c r="A8" s="47">
        <v>84604418</v>
      </c>
      <c r="B8" s="47" t="s">
        <v>1063</v>
      </c>
      <c r="C8" s="47">
        <v>1</v>
      </c>
      <c r="D8" s="47">
        <v>88650230</v>
      </c>
      <c r="E8" s="47" t="s">
        <v>1064</v>
      </c>
    </row>
    <row r="9" spans="1:7" x14ac:dyDescent="0.2">
      <c r="A9" s="47">
        <v>84604456</v>
      </c>
      <c r="B9" s="47" t="s">
        <v>1065</v>
      </c>
      <c r="C9" s="47">
        <v>9</v>
      </c>
      <c r="D9" s="47">
        <v>88650643</v>
      </c>
      <c r="E9" s="47" t="s">
        <v>1066</v>
      </c>
    </row>
    <row r="10" spans="1:7" x14ac:dyDescent="0.2">
      <c r="A10" s="47">
        <v>84604020</v>
      </c>
      <c r="B10" s="47" t="s">
        <v>1067</v>
      </c>
      <c r="C10" s="47">
        <v>26</v>
      </c>
      <c r="D10" s="47">
        <v>88650268</v>
      </c>
      <c r="E10" s="77" t="s">
        <v>2094</v>
      </c>
    </row>
    <row r="11" spans="1:7" x14ac:dyDescent="0.2">
      <c r="A11" s="47">
        <v>84604400</v>
      </c>
      <c r="B11" s="47" t="s">
        <v>1059</v>
      </c>
      <c r="C11" s="47">
        <v>22</v>
      </c>
      <c r="D11" s="47">
        <v>88650794</v>
      </c>
      <c r="E11" s="47" t="s">
        <v>1068</v>
      </c>
    </row>
    <row r="12" spans="1:7" x14ac:dyDescent="0.2">
      <c r="A12" s="48">
        <v>84604400</v>
      </c>
      <c r="B12" s="48" t="s">
        <v>1069</v>
      </c>
      <c r="C12" s="47">
        <v>2</v>
      </c>
      <c r="D12" s="48">
        <v>88650880</v>
      </c>
      <c r="E12" s="48" t="s">
        <v>1070</v>
      </c>
    </row>
    <row r="13" spans="1:7" x14ac:dyDescent="0.2">
      <c r="A13" s="48">
        <v>84604436</v>
      </c>
      <c r="B13" s="48" t="s">
        <v>1071</v>
      </c>
      <c r="C13" s="47">
        <v>48</v>
      </c>
      <c r="D13" s="48">
        <v>88650915</v>
      </c>
      <c r="E13" s="48" t="s">
        <v>1072</v>
      </c>
    </row>
    <row r="14" spans="1:7" x14ac:dyDescent="0.2">
      <c r="A14" s="48">
        <v>84604446</v>
      </c>
      <c r="B14" s="48" t="s">
        <v>1073</v>
      </c>
      <c r="C14" s="47">
        <v>1</v>
      </c>
      <c r="D14" s="48">
        <v>88650156</v>
      </c>
      <c r="E14" s="48" t="s">
        <v>1070</v>
      </c>
    </row>
    <row r="15" spans="1:7" x14ac:dyDescent="0.2">
      <c r="A15" s="48">
        <v>84604020</v>
      </c>
      <c r="B15" s="48" t="s">
        <v>1074</v>
      </c>
      <c r="C15" s="47">
        <v>1</v>
      </c>
      <c r="D15" s="48">
        <v>88650098</v>
      </c>
      <c r="E15" s="47" t="s">
        <v>1061</v>
      </c>
    </row>
    <row r="16" spans="1:7" x14ac:dyDescent="0.2">
      <c r="A16" s="48">
        <v>84604010</v>
      </c>
      <c r="B16" s="48" t="s">
        <v>1062</v>
      </c>
      <c r="C16" s="47">
        <v>38</v>
      </c>
      <c r="D16" s="48">
        <v>88651040</v>
      </c>
      <c r="E16" s="47" t="s">
        <v>1061</v>
      </c>
    </row>
    <row r="17" spans="1:5" x14ac:dyDescent="0.2">
      <c r="A17" s="48">
        <v>84604455</v>
      </c>
      <c r="B17" s="48" t="s">
        <v>1075</v>
      </c>
      <c r="C17" s="47">
        <v>1</v>
      </c>
      <c r="D17" s="48">
        <v>88650238</v>
      </c>
      <c r="E17" s="47" t="s">
        <v>1061</v>
      </c>
    </row>
    <row r="18" spans="1:5" x14ac:dyDescent="0.2">
      <c r="A18" s="48">
        <v>84604424</v>
      </c>
      <c r="B18" s="48" t="s">
        <v>1076</v>
      </c>
      <c r="C18" s="47">
        <v>18</v>
      </c>
      <c r="D18" s="48">
        <v>88650751</v>
      </c>
      <c r="E18" s="47" t="s">
        <v>1066</v>
      </c>
    </row>
    <row r="19" spans="1:5" x14ac:dyDescent="0.2">
      <c r="A19" s="48">
        <v>84604110</v>
      </c>
      <c r="B19" s="48" t="s">
        <v>1058</v>
      </c>
      <c r="C19" s="47">
        <v>45</v>
      </c>
      <c r="D19" s="47">
        <v>88651103</v>
      </c>
      <c r="E19" s="47" t="s">
        <v>1072</v>
      </c>
    </row>
    <row r="20" spans="1:5" x14ac:dyDescent="0.2">
      <c r="A20" s="47">
        <v>84604120</v>
      </c>
      <c r="B20" s="47" t="s">
        <v>2931</v>
      </c>
      <c r="C20" s="47">
        <v>43</v>
      </c>
      <c r="D20" s="47">
        <v>88651139</v>
      </c>
      <c r="E20" s="47" t="s">
        <v>1072</v>
      </c>
    </row>
    <row r="21" spans="1:5" x14ac:dyDescent="0.2">
      <c r="A21" s="47">
        <v>84604436</v>
      </c>
      <c r="B21" s="48" t="s">
        <v>1071</v>
      </c>
      <c r="C21" s="47">
        <v>11</v>
      </c>
      <c r="D21" s="47">
        <v>88650172</v>
      </c>
      <c r="E21" s="47" t="s">
        <v>1072</v>
      </c>
    </row>
    <row r="22" spans="1:5" x14ac:dyDescent="0.2">
      <c r="A22" s="47">
        <v>84604406</v>
      </c>
      <c r="B22" s="47" t="s">
        <v>3086</v>
      </c>
      <c r="C22" s="47">
        <v>4</v>
      </c>
      <c r="D22" s="47">
        <v>88651144</v>
      </c>
      <c r="E22" s="47" t="s">
        <v>1066</v>
      </c>
    </row>
    <row r="23" spans="1:5" x14ac:dyDescent="0.2">
      <c r="A23" s="47">
        <v>84604450</v>
      </c>
      <c r="B23" s="47" t="s">
        <v>3087</v>
      </c>
      <c r="C23" s="47">
        <v>12</v>
      </c>
      <c r="D23" s="47">
        <v>88651145</v>
      </c>
      <c r="E23" s="47" t="s">
        <v>1068</v>
      </c>
    </row>
    <row r="24" spans="1:5" x14ac:dyDescent="0.2">
      <c r="A24" s="47">
        <v>84604450</v>
      </c>
      <c r="B24" s="47" t="s">
        <v>3087</v>
      </c>
      <c r="C24" s="47">
        <v>1</v>
      </c>
      <c r="D24" s="47">
        <v>88650247</v>
      </c>
      <c r="E24" s="47" t="s">
        <v>1068</v>
      </c>
    </row>
    <row r="25" spans="1:5" x14ac:dyDescent="0.2">
      <c r="A25" s="47">
        <v>84604453</v>
      </c>
      <c r="B25" s="47" t="s">
        <v>3090</v>
      </c>
      <c r="C25" s="47">
        <v>12</v>
      </c>
      <c r="D25" s="47">
        <v>88651150</v>
      </c>
      <c r="E25" s="47" t="s">
        <v>1068</v>
      </c>
    </row>
    <row r="26" spans="1:5" x14ac:dyDescent="0.2">
      <c r="A26" s="47">
        <v>84604120</v>
      </c>
      <c r="B26" s="47" t="s">
        <v>2931</v>
      </c>
      <c r="C26" s="47">
        <v>1</v>
      </c>
      <c r="D26" s="47">
        <v>88650067</v>
      </c>
      <c r="E26" s="47" t="s">
        <v>1072</v>
      </c>
    </row>
    <row r="27" spans="1:5" x14ac:dyDescent="0.2">
      <c r="A27" s="47">
        <v>84604449</v>
      </c>
      <c r="B27" s="47" t="s">
        <v>3109</v>
      </c>
      <c r="C27" s="47">
        <v>36</v>
      </c>
      <c r="D27" s="47">
        <v>88651180</v>
      </c>
      <c r="E27" s="47" t="s">
        <v>3110</v>
      </c>
    </row>
    <row r="28" spans="1:5" x14ac:dyDescent="0.2">
      <c r="A28" s="47">
        <v>84604400</v>
      </c>
      <c r="B28" s="47" t="s">
        <v>1059</v>
      </c>
      <c r="C28" s="47">
        <v>24</v>
      </c>
      <c r="D28" s="47">
        <v>88650749</v>
      </c>
      <c r="E28" s="47" t="s">
        <v>1068</v>
      </c>
    </row>
    <row r="29" spans="1:5" x14ac:dyDescent="0.2">
      <c r="A29" s="47">
        <v>84604464</v>
      </c>
      <c r="B29" s="47" t="s">
        <v>3399</v>
      </c>
      <c r="C29" s="47">
        <v>9</v>
      </c>
      <c r="D29" s="47">
        <v>88651233</v>
      </c>
      <c r="E29" s="47" t="s">
        <v>1066</v>
      </c>
    </row>
    <row r="30" spans="1:5" x14ac:dyDescent="0.2">
      <c r="A30" s="47">
        <v>84604403</v>
      </c>
      <c r="B30" s="47" t="s">
        <v>3405</v>
      </c>
      <c r="C30" s="47">
        <v>1</v>
      </c>
      <c r="D30" s="47">
        <v>88651259</v>
      </c>
      <c r="E30" s="47" t="s">
        <v>1068</v>
      </c>
    </row>
    <row r="31" spans="1:5" x14ac:dyDescent="0.2">
      <c r="A31" s="47">
        <v>84604020</v>
      </c>
      <c r="B31" s="47" t="s">
        <v>1074</v>
      </c>
      <c r="C31" s="47">
        <v>41</v>
      </c>
      <c r="D31" s="47">
        <v>88650763</v>
      </c>
      <c r="E31" s="47" t="s">
        <v>1061</v>
      </c>
    </row>
    <row r="32" spans="1:5" x14ac:dyDescent="0.2">
      <c r="A32" s="47">
        <v>84604150</v>
      </c>
      <c r="B32" s="47" t="s">
        <v>4849</v>
      </c>
      <c r="C32" s="47">
        <v>1</v>
      </c>
      <c r="D32" s="47">
        <v>88650818</v>
      </c>
      <c r="E32" s="47" t="s">
        <v>4848</v>
      </c>
    </row>
    <row r="33" spans="1:5" x14ac:dyDescent="0.2">
      <c r="A33" s="47">
        <v>84604405</v>
      </c>
      <c r="B33" s="47" t="s">
        <v>4891</v>
      </c>
      <c r="C33" s="47">
        <v>1</v>
      </c>
      <c r="D33" s="47">
        <v>88650311</v>
      </c>
      <c r="E33" s="47" t="s">
        <v>1064</v>
      </c>
    </row>
  </sheetData>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topLeftCell="A148" workbookViewId="0">
      <selection activeCell="E171" sqref="E171"/>
    </sheetView>
  </sheetViews>
  <sheetFormatPr baseColWidth="10" defaultRowHeight="12.75" x14ac:dyDescent="0.2"/>
  <cols>
    <col min="2" max="2" width="17" bestFit="1" customWidth="1"/>
    <col min="3" max="3" width="24" customWidth="1"/>
    <col min="4" max="4" width="9" bestFit="1" customWidth="1"/>
    <col min="5" max="5" width="36.85546875" style="76" customWidth="1"/>
    <col min="6" max="6" width="33.42578125" bestFit="1" customWidth="1"/>
    <col min="7" max="7" width="32" bestFit="1" customWidth="1"/>
  </cols>
  <sheetData>
    <row r="1" spans="1:7" x14ac:dyDescent="0.2">
      <c r="A1" s="2" t="s">
        <v>996</v>
      </c>
      <c r="B1" s="2" t="s">
        <v>997</v>
      </c>
      <c r="C1" s="2" t="s">
        <v>1077</v>
      </c>
      <c r="D1" s="2" t="s">
        <v>998</v>
      </c>
      <c r="E1" s="2" t="s">
        <v>999</v>
      </c>
      <c r="F1" s="2" t="s">
        <v>995</v>
      </c>
      <c r="G1" s="2" t="s">
        <v>994</v>
      </c>
    </row>
    <row r="2" spans="1:7" x14ac:dyDescent="0.2">
      <c r="A2">
        <f>IF(ISBLANK(PFS_PFD_SelectionTool!C18),"",PFS_PFD_SelectionTool!C18)</f>
        <v>84603170</v>
      </c>
      <c r="B2" t="str">
        <f>IF(ISBLANK(PFS_PFD_SelectionTool!D18),"",PFS_PFD_SelectionTool!D18)</f>
        <v>PFS 778L-3/1T/N</v>
      </c>
      <c r="C2" t="str">
        <f>IF(ISBLANK(PFS_PFD_SelectionTool!E18&amp;"_"&amp;PFS_PFD_SelectionTool!F18&amp;"_"&amp;PFS_PFD_SelectionTool!G18&amp;"_"&amp;PFS_PFD_SelectionTool!H18&amp;"_"&amp;PFS_PFD_SelectionTool!I18&amp;"_"&amp;PFS_PFD_SelectionTool!J18),"",PFS_PFD_SelectionTool!E18&amp;"_"&amp;PFS_PFD_SelectionTool!F18&amp;"_"&amp;PFS_PFD_SelectionTool!G18&amp;"_"&amp;PFS_PFD_SelectionTool!H18&amp;"_"&amp;PFS_PFD_SelectionTool!I18&amp;"_"&amp;PFS_PFD_SelectionTool!J18)</f>
        <v>230_2_3_1_2_1</v>
      </c>
      <c r="D2">
        <f>IF(ISBLANK(PFS_PFD_SelectionTool!K18),"",PFS_PFD_SelectionTool!K18)</f>
        <v>88650014</v>
      </c>
      <c r="E2" s="76" t="str">
        <f>VLOOKUP(D2,Tabelle1!A:B,2,FALSE)</f>
        <v>PFU 760LTK1</v>
      </c>
      <c r="F2" t="str">
        <f>IF(ISBLANK(PFS_PFD_SelectionTool!N18),"",PFS_PFD_SelectionTool!N18)</f>
        <v/>
      </c>
      <c r="G2" t="str">
        <f>IF(ISBLANK(PFS_PFD_SelectionTool!O18),"",PFS_PFD_SelectionTool!O18)</f>
        <v/>
      </c>
    </row>
    <row r="3" spans="1:7" x14ac:dyDescent="0.2">
      <c r="A3">
        <f>IF(ISBLANK(PFS_PFD_SelectionTool!C19),"",PFS_PFD_SelectionTool!C19)</f>
        <v>84603170</v>
      </c>
      <c r="B3" t="str">
        <f>IF(ISBLANK(PFS_PFD_SelectionTool!D19),"",PFS_PFD_SelectionTool!D19)</f>
        <v>PFS 778L-3/1T/N</v>
      </c>
      <c r="C3" t="str">
        <f>IF(ISBLANK(PFS_PFD_SelectionTool!E19&amp;"_"&amp;PFS_PFD_SelectionTool!F19&amp;"_"&amp;PFS_PFD_SelectionTool!G19&amp;"_"&amp;PFS_PFD_SelectionTool!H19&amp;"_"&amp;PFS_PFD_SelectionTool!I19&amp;"_"&amp;PFS_PFD_SelectionTool!J19),"",PFS_PFD_SelectionTool!E19&amp;"_"&amp;PFS_PFD_SelectionTool!F19&amp;"_"&amp;PFS_PFD_SelectionTool!G19&amp;"_"&amp;PFS_PFD_SelectionTool!H19&amp;"_"&amp;PFS_PFD_SelectionTool!I19&amp;"_"&amp;PFS_PFD_SelectionTool!J19)</f>
        <v>230_2_2_1_2_1</v>
      </c>
      <c r="D3">
        <f>IF(ISBLANK(PFS_PFD_SelectionTool!K19),"",PFS_PFD_SelectionTool!K19)</f>
        <v>88650014</v>
      </c>
      <c r="E3" s="76" t="str">
        <f>VLOOKUP(D3,Tabelle1!A:B,2,FALSE)</f>
        <v>PFU 760LTK1</v>
      </c>
      <c r="F3" t="str">
        <f>IF(ISBLANK(PFS_PFD_SelectionTool!N19),"",PFS_PFD_SelectionTool!N19)</f>
        <v/>
      </c>
      <c r="G3" t="str">
        <f>IF(ISBLANK(PFS_PFD_SelectionTool!O19),"",PFS_PFD_SelectionTool!O19)</f>
        <v/>
      </c>
    </row>
    <row r="4" spans="1:7" x14ac:dyDescent="0.2">
      <c r="A4">
        <f>IF(ISBLANK(PFS_PFD_SelectionTool!C20),"",PFS_PFD_SelectionTool!C20)</f>
        <v>84603670</v>
      </c>
      <c r="B4" t="str">
        <f>IF(ISBLANK(PFS_PFD_SelectionTool!D20),"",PFS_PFD_SelectionTool!D20)</f>
        <v>PFD 778L-3/1T/N</v>
      </c>
      <c r="C4" t="str">
        <f>IF(ISBLANK(PFS_PFD_SelectionTool!E20&amp;"_"&amp;PFS_PFD_SelectionTool!F20&amp;"_"&amp;PFS_PFD_SelectionTool!G20&amp;"_"&amp;PFS_PFD_SelectionTool!H20&amp;"_"&amp;PFS_PFD_SelectionTool!I20&amp;"_"&amp;PFS_PFD_SelectionTool!J20),"",PFS_PFD_SelectionTool!E20&amp;"_"&amp;PFS_PFD_SelectionTool!F20&amp;"_"&amp;PFS_PFD_SelectionTool!G20&amp;"_"&amp;PFS_PFD_SelectionTool!H20&amp;"_"&amp;PFS_PFD_SelectionTool!I20&amp;"_"&amp;PFS_PFD_SelectionTool!J20)</f>
        <v>230_2_2_1_2_1</v>
      </c>
      <c r="D4">
        <f>IF(ISBLANK(PFS_PFD_SelectionTool!K20),"",PFS_PFD_SelectionTool!K20)</f>
        <v>88650014</v>
      </c>
      <c r="E4" s="76" t="str">
        <f>VLOOKUP(D4,Tabelle1!A:B,2,FALSE)</f>
        <v>PFU 760LTK1</v>
      </c>
      <c r="F4" t="str">
        <f>IF(ISBLANK(PFS_PFD_SelectionTool!N20),"",PFS_PFD_SelectionTool!N20)</f>
        <v/>
      </c>
      <c r="G4" t="str">
        <f>IF(ISBLANK(PFS_PFD_SelectionTool!O20),"",PFS_PFD_SelectionTool!O20)</f>
        <v/>
      </c>
    </row>
    <row r="5" spans="1:7" x14ac:dyDescent="0.2">
      <c r="A5">
        <f>IF(ISBLANK(PFS_PFD_SelectionTool!C21),"",PFS_PFD_SelectionTool!C21)</f>
        <v>84603180</v>
      </c>
      <c r="B5" t="str">
        <f>IF(ISBLANK(PFS_PFD_SelectionTool!D21),"",PFS_PFD_SelectionTool!D21)</f>
        <v>PFS 778L-5/1T/N</v>
      </c>
      <c r="C5" t="str">
        <f>IF(ISBLANK(PFS_PFD_SelectionTool!E21&amp;"_"&amp;PFS_PFD_SelectionTool!F21&amp;"_"&amp;PFS_PFD_SelectionTool!G21&amp;"_"&amp;PFS_PFD_SelectionTool!H21&amp;"_"&amp;PFS_PFD_SelectionTool!I21&amp;"_"&amp;PFS_PFD_SelectionTool!J21),"",PFS_PFD_SelectionTool!E21&amp;"_"&amp;PFS_PFD_SelectionTool!F21&amp;"_"&amp;PFS_PFD_SelectionTool!G21&amp;"_"&amp;PFS_PFD_SelectionTool!H21&amp;"_"&amp;PFS_PFD_SelectionTool!I21&amp;"_"&amp;PFS_PFD_SelectionTool!J21)</f>
        <v>230_2_2_1_2_1</v>
      </c>
      <c r="D5">
        <f>IF(ISBLANK(PFS_PFD_SelectionTool!K21),"",PFS_PFD_SelectionTool!K21)</f>
        <v>88650015</v>
      </c>
      <c r="E5" s="76" t="str">
        <f>VLOOKUP(D5,Tabelle1!A:B,2,FALSE)</f>
        <v>PFU 760LTK1</v>
      </c>
      <c r="F5" t="str">
        <f>IF(ISBLANK(PFS_PFD_SelectionTool!N21),"",PFS_PFD_SelectionTool!N21)</f>
        <v/>
      </c>
      <c r="G5" t="str">
        <f>IF(ISBLANK(PFS_PFD_SelectionTool!O21),"",PFS_PFD_SelectionTool!O21)</f>
        <v/>
      </c>
    </row>
    <row r="6" spans="1:7" x14ac:dyDescent="0.2">
      <c r="A6">
        <f>IF(ISBLANK(PFS_PFD_SelectionTool!C22),"",PFS_PFD_SelectionTool!C22)</f>
        <v>84603680</v>
      </c>
      <c r="B6" t="str">
        <f>IF(ISBLANK(PFS_PFD_SelectionTool!D22),"",PFS_PFD_SelectionTool!D22)</f>
        <v>PFD 778L-5/1T/N</v>
      </c>
      <c r="C6" t="str">
        <f>IF(ISBLANK(PFS_PFD_SelectionTool!E22&amp;"_"&amp;PFS_PFD_SelectionTool!F22&amp;"_"&amp;PFS_PFD_SelectionTool!G22&amp;"_"&amp;PFS_PFD_SelectionTool!H22&amp;"_"&amp;PFS_PFD_SelectionTool!I22&amp;"_"&amp;PFS_PFD_SelectionTool!J22),"",PFS_PFD_SelectionTool!E22&amp;"_"&amp;PFS_PFD_SelectionTool!F22&amp;"_"&amp;PFS_PFD_SelectionTool!G22&amp;"_"&amp;PFS_PFD_SelectionTool!H22&amp;"_"&amp;PFS_PFD_SelectionTool!I22&amp;"_"&amp;PFS_PFD_SelectionTool!J22)</f>
        <v>230_2_2_1_2_1</v>
      </c>
      <c r="D6">
        <f>IF(ISBLANK(PFS_PFD_SelectionTool!K22),"",PFS_PFD_SelectionTool!K22)</f>
        <v>88650015</v>
      </c>
      <c r="E6" s="76" t="str">
        <f>VLOOKUP(D6,Tabelle1!A:B,2,FALSE)</f>
        <v>PFU 760LTK1</v>
      </c>
      <c r="F6" t="str">
        <f>IF(ISBLANK(PFS_PFD_SelectionTool!N22),"",PFS_PFD_SelectionTool!N22)</f>
        <v/>
      </c>
      <c r="G6" t="str">
        <f>IF(ISBLANK(PFS_PFD_SelectionTool!O22),"",PFS_PFD_SelectionTool!O22)</f>
        <v/>
      </c>
    </row>
    <row r="7" spans="1:7" x14ac:dyDescent="0.2">
      <c r="A7">
        <f>IF(ISBLANK(PFS_PFD_SelectionTool!C23),"",PFS_PFD_SelectionTool!C23)</f>
        <v>84603910</v>
      </c>
      <c r="B7" t="str">
        <f>IF(ISBLANK(PFS_PFD_SelectionTool!D23),"",PFS_PFD_SelectionTool!D23)</f>
        <v>PFD 748Z-5/1T/N</v>
      </c>
      <c r="C7" t="str">
        <f>IF(ISBLANK(PFS_PFD_SelectionTool!E23&amp;"_"&amp;PFS_PFD_SelectionTool!F23&amp;"_"&amp;PFS_PFD_SelectionTool!G23&amp;"_"&amp;PFS_PFD_SelectionTool!H23&amp;"_"&amp;PFS_PFD_SelectionTool!I23&amp;"_"&amp;PFS_PFD_SelectionTool!J23),"",PFS_PFD_SelectionTool!E23&amp;"_"&amp;PFS_PFD_SelectionTool!F23&amp;"_"&amp;PFS_PFD_SelectionTool!G23&amp;"_"&amp;PFS_PFD_SelectionTool!H23&amp;"_"&amp;PFS_PFD_SelectionTool!I23&amp;"_"&amp;PFS_PFD_SelectionTool!J23)</f>
        <v>230_2_2_1_2_1</v>
      </c>
      <c r="D7">
        <f>IF(ISBLANK(PFS_PFD_SelectionTool!K23),"",PFS_PFD_SelectionTool!K23)</f>
        <v>88650015</v>
      </c>
      <c r="E7" s="76" t="str">
        <f>VLOOKUP(D7,Tabelle1!A:B,2,FALSE)</f>
        <v>PFU 760LTK1</v>
      </c>
      <c r="F7" t="str">
        <f>IF(ISBLANK(PFS_PFD_SelectionTool!N23),"",PFS_PFD_SelectionTool!N23)</f>
        <v>Technische Rücksprache mit Kunden !</v>
      </c>
      <c r="G7" t="str">
        <f>IF(ISBLANK(PFS_PFD_SelectionTool!O23),"",PFS_PFD_SelectionTool!O23)</f>
        <v/>
      </c>
    </row>
    <row r="8" spans="1:7" x14ac:dyDescent="0.2">
      <c r="A8">
        <f>IF(ISBLANK(PFS_PFD_SelectionTool!C24),"",PFS_PFD_SelectionTool!C24)</f>
        <v>84603080</v>
      </c>
      <c r="B8" t="str">
        <f>IF(ISBLANK(PFS_PFD_SelectionTool!D24),"",PFS_PFD_SelectionTool!D24)</f>
        <v>PFS 748L-5/1T/N</v>
      </c>
      <c r="C8" t="str">
        <f>IF(ISBLANK(PFS_PFD_SelectionTool!E24&amp;"_"&amp;PFS_PFD_SelectionTool!F24&amp;"_"&amp;PFS_PFD_SelectionTool!G24&amp;"_"&amp;PFS_PFD_SelectionTool!H24&amp;"_"&amp;PFS_PFD_SelectionTool!I24&amp;"_"&amp;PFS_PFD_SelectionTool!J24),"",PFS_PFD_SelectionTool!E24&amp;"_"&amp;PFS_PFD_SelectionTool!F24&amp;"_"&amp;PFS_PFD_SelectionTool!G24&amp;"_"&amp;PFS_PFD_SelectionTool!H24&amp;"_"&amp;PFS_PFD_SelectionTool!I24&amp;"_"&amp;PFS_PFD_SelectionTool!J24)</f>
        <v>230_2_2_1_2_1</v>
      </c>
      <c r="D8">
        <f>IF(ISBLANK(PFS_PFD_SelectionTool!K24),"",PFS_PFD_SelectionTool!K24)</f>
        <v>88650015</v>
      </c>
      <c r="E8" s="76" t="str">
        <f>VLOOKUP(D8,Tabelle1!A:B,2,FALSE)</f>
        <v>PFU 760LTK1</v>
      </c>
      <c r="F8" t="str">
        <f>IF(ISBLANK(PFS_PFD_SelectionTool!N24),"",PFS_PFD_SelectionTool!N24)</f>
        <v>Technische Rücksprache mit Kunden !</v>
      </c>
      <c r="G8" t="str">
        <f>IF(ISBLANK(PFS_PFD_SelectionTool!O24),"",PFS_PFD_SelectionTool!O24)</f>
        <v/>
      </c>
    </row>
    <row r="9" spans="1:7" x14ac:dyDescent="0.2">
      <c r="A9">
        <f>IF(ISBLANK(PFS_PFD_SelectionTool!C25),"",PFS_PFD_SelectionTool!C25)</f>
        <v>84603190</v>
      </c>
      <c r="B9" t="str">
        <f>IF(ISBLANK(PFS_PFD_SelectionTool!D25),"",PFS_PFD_SelectionTool!D25)</f>
        <v>PFS 778L-10/1T/N</v>
      </c>
      <c r="C9" t="str">
        <f>IF(ISBLANK(PFS_PFD_SelectionTool!E25&amp;"_"&amp;PFS_PFD_SelectionTool!F25&amp;"_"&amp;PFS_PFD_SelectionTool!G25&amp;"_"&amp;PFS_PFD_SelectionTool!H25&amp;"_"&amp;PFS_PFD_SelectionTool!I25&amp;"_"&amp;PFS_PFD_SelectionTool!J25),"",PFS_PFD_SelectionTool!E25&amp;"_"&amp;PFS_PFD_SelectionTool!F25&amp;"_"&amp;PFS_PFD_SelectionTool!G25&amp;"_"&amp;PFS_PFD_SelectionTool!H25&amp;"_"&amp;PFS_PFD_SelectionTool!I25&amp;"_"&amp;PFS_PFD_SelectionTool!J25)</f>
        <v>230_2_2_1_2_1</v>
      </c>
      <c r="D9">
        <f>IF(ISBLANK(PFS_PFD_SelectionTool!K25),"",PFS_PFD_SelectionTool!K25)</f>
        <v>88650029</v>
      </c>
      <c r="E9" s="76" t="str">
        <f>VLOOKUP(D9,Tabelle1!A:B,2,FALSE)</f>
        <v>PFU 760LTK1</v>
      </c>
      <c r="F9" t="str">
        <f>IF(ISBLANK(PFS_PFD_SelectionTool!N25),"",PFS_PFD_SelectionTool!N25)</f>
        <v/>
      </c>
      <c r="G9" t="str">
        <f>IF(ISBLANK(PFS_PFD_SelectionTool!O25),"",PFS_PFD_SelectionTool!O25)</f>
        <v/>
      </c>
    </row>
    <row r="10" spans="1:7" x14ac:dyDescent="0.2">
      <c r="A10">
        <f>IF(ISBLANK(PFS_PFD_SelectionTool!C26),"",PFS_PFD_SelectionTool!C26)</f>
        <v>84603690</v>
      </c>
      <c r="B10" t="str">
        <f>IF(ISBLANK(PFS_PFD_SelectionTool!D26),"",PFS_PFD_SelectionTool!D26)</f>
        <v>PFD 778L-10/1T/N</v>
      </c>
      <c r="C10" t="str">
        <f>IF(ISBLANK(PFS_PFD_SelectionTool!E26&amp;"_"&amp;PFS_PFD_SelectionTool!F26&amp;"_"&amp;PFS_PFD_SelectionTool!G26&amp;"_"&amp;PFS_PFD_SelectionTool!H26&amp;"_"&amp;PFS_PFD_SelectionTool!I26&amp;"_"&amp;PFS_PFD_SelectionTool!J26),"",PFS_PFD_SelectionTool!E26&amp;"_"&amp;PFS_PFD_SelectionTool!F26&amp;"_"&amp;PFS_PFD_SelectionTool!G26&amp;"_"&amp;PFS_PFD_SelectionTool!H26&amp;"_"&amp;PFS_PFD_SelectionTool!I26&amp;"_"&amp;PFS_PFD_SelectionTool!J26)</f>
        <v>230_2_2_1_2_1</v>
      </c>
      <c r="D10">
        <f>IF(ISBLANK(PFS_PFD_SelectionTool!K26),"",PFS_PFD_SelectionTool!K26)</f>
        <v>88650029</v>
      </c>
      <c r="E10" s="76" t="str">
        <f>VLOOKUP(D10,Tabelle1!A:B,2,FALSE)</f>
        <v>PFU 760LTK1</v>
      </c>
      <c r="F10" t="str">
        <f>IF(ISBLANK(PFS_PFD_SelectionTool!N26),"",PFS_PFD_SelectionTool!N26)</f>
        <v/>
      </c>
      <c r="G10" t="str">
        <f>IF(ISBLANK(PFS_PFD_SelectionTool!O26),"",PFS_PFD_SelectionTool!O26)</f>
        <v/>
      </c>
    </row>
    <row r="11" spans="1:7" x14ac:dyDescent="0.2">
      <c r="A11">
        <f>IF(ISBLANK(PFS_PFD_SelectionTool!C27),"",PFS_PFD_SelectionTool!C27)</f>
        <v>84603050</v>
      </c>
      <c r="B11" t="str">
        <f>IF(ISBLANK(PFS_PFD_SelectionTool!D27),"",PFS_PFD_SelectionTool!D27)</f>
        <v>PFS 748S-10/1T/N</v>
      </c>
      <c r="C11" t="str">
        <f>IF(ISBLANK(PFS_PFD_SelectionTool!E27&amp;"_"&amp;PFS_PFD_SelectionTool!F27&amp;"_"&amp;PFS_PFD_SelectionTool!G27&amp;"_"&amp;PFS_PFD_SelectionTool!H27&amp;"_"&amp;PFS_PFD_SelectionTool!I27&amp;"_"&amp;PFS_PFD_SelectionTool!J27),"",PFS_PFD_SelectionTool!E27&amp;"_"&amp;PFS_PFD_SelectionTool!F27&amp;"_"&amp;PFS_PFD_SelectionTool!G27&amp;"_"&amp;PFS_PFD_SelectionTool!H27&amp;"_"&amp;PFS_PFD_SelectionTool!I27&amp;"_"&amp;PFS_PFD_SelectionTool!J27)</f>
        <v>230_na_3_1_2_1</v>
      </c>
      <c r="D11">
        <f>IF(ISBLANK(PFS_PFD_SelectionTool!K27),"",PFS_PFD_SelectionTool!K27)</f>
        <v>88650033</v>
      </c>
      <c r="E11" s="76" t="str">
        <f>VLOOKUP(D11,Tabelle1!A:B,2,FALSE)</f>
        <v>PFU 760TK1</v>
      </c>
      <c r="F11" t="str">
        <f>IF(ISBLANK(PFS_PFD_SelectionTool!N27),"",PFS_PFD_SelectionTool!N27)</f>
        <v>Technische Rücksprache mit Kunden !</v>
      </c>
      <c r="G11" t="str">
        <f>IF(ISBLANK(PFS_PFD_SelectionTool!O27),"",PFS_PFD_SelectionTool!O27)</f>
        <v/>
      </c>
    </row>
    <row r="12" spans="1:7" x14ac:dyDescent="0.2">
      <c r="A12">
        <f>IF(ISBLANK(PFS_PFD_SelectionTool!C28),"",PFS_PFD_SelectionTool!C28)</f>
        <v>84603650</v>
      </c>
      <c r="B12" t="str">
        <f>IF(ISBLANK(PFS_PFD_SelectionTool!D28),"",PFS_PFD_SelectionTool!D28)</f>
        <v>PFD 778S-10/1T/N</v>
      </c>
      <c r="C12" t="str">
        <f>IF(ISBLANK(PFS_PFD_SelectionTool!E28&amp;"_"&amp;PFS_PFD_SelectionTool!F28&amp;"_"&amp;PFS_PFD_SelectionTool!G28&amp;"_"&amp;PFS_PFD_SelectionTool!H28&amp;"_"&amp;PFS_PFD_SelectionTool!I28&amp;"_"&amp;PFS_PFD_SelectionTool!J28),"",PFS_PFD_SelectionTool!E28&amp;"_"&amp;PFS_PFD_SelectionTool!F28&amp;"_"&amp;PFS_PFD_SelectionTool!G28&amp;"_"&amp;PFS_PFD_SelectionTool!H28&amp;"_"&amp;PFS_PFD_SelectionTool!I28&amp;"_"&amp;PFS_PFD_SelectionTool!J28)</f>
        <v>230_na_2_1_2_1</v>
      </c>
      <c r="D12">
        <f>IF(ISBLANK(PFS_PFD_SelectionTool!K28),"",PFS_PFD_SelectionTool!K28)</f>
        <v>88650033</v>
      </c>
      <c r="E12" s="76" t="str">
        <f>VLOOKUP(D12,Tabelle1!A:B,2,FALSE)</f>
        <v>PFU 760TK1</v>
      </c>
      <c r="F12" t="str">
        <f>IF(ISBLANK(PFS_PFD_SelectionTool!N28),"",PFS_PFD_SelectionTool!N28)</f>
        <v/>
      </c>
      <c r="G12" t="str">
        <f>IF(ISBLANK(PFS_PFD_SelectionTool!O28),"",PFS_PFD_SelectionTool!O28)</f>
        <v/>
      </c>
    </row>
    <row r="13" spans="1:7" x14ac:dyDescent="0.2">
      <c r="A13">
        <f>IF(ISBLANK(PFS_PFD_SelectionTool!C29),"",PFS_PFD_SelectionTool!C29)</f>
        <v>84603150</v>
      </c>
      <c r="B13" t="str">
        <f>IF(ISBLANK(PFS_PFD_SelectionTool!D29),"",PFS_PFD_SelectionTool!D29)</f>
        <v>PFS 778S-10/1T/N</v>
      </c>
      <c r="C13" t="str">
        <f>IF(ISBLANK(PFS_PFD_SelectionTool!E29&amp;"_"&amp;PFS_PFD_SelectionTool!F29&amp;"_"&amp;PFS_PFD_SelectionTool!G29&amp;"_"&amp;PFS_PFD_SelectionTool!H29&amp;"_"&amp;PFS_PFD_SelectionTool!I29&amp;"_"&amp;PFS_PFD_SelectionTool!J29),"",PFS_PFD_SelectionTool!E29&amp;"_"&amp;PFS_PFD_SelectionTool!F29&amp;"_"&amp;PFS_PFD_SelectionTool!G29&amp;"_"&amp;PFS_PFD_SelectionTool!H29&amp;"_"&amp;PFS_PFD_SelectionTool!I29&amp;"_"&amp;PFS_PFD_SelectionTool!J29)</f>
        <v>230_na_2_1_2_1</v>
      </c>
      <c r="D13">
        <f>IF(ISBLANK(PFS_PFD_SelectionTool!K29),"",PFS_PFD_SelectionTool!K29)</f>
        <v>88650033</v>
      </c>
      <c r="E13" s="76" t="str">
        <f>VLOOKUP(D13,Tabelle1!A:B,2,FALSE)</f>
        <v>PFU 760TK1</v>
      </c>
      <c r="F13" t="str">
        <f>IF(ISBLANK(PFS_PFD_SelectionTool!N29),"",PFS_PFD_SelectionTool!N29)</f>
        <v/>
      </c>
      <c r="G13" t="str">
        <f>IF(ISBLANK(PFS_PFD_SelectionTool!O29),"",PFS_PFD_SelectionTool!O29)</f>
        <v/>
      </c>
    </row>
    <row r="14" spans="1:7" x14ac:dyDescent="0.2">
      <c r="A14">
        <f>IF(ISBLANK(PFS_PFD_SelectionTool!C30),"",PFS_PFD_SelectionTool!C30)</f>
        <v>84603130</v>
      </c>
      <c r="B14" t="str">
        <f>IF(ISBLANK(PFS_PFD_SelectionTool!D30),"",PFS_PFD_SelectionTool!D30)</f>
        <v>PFS 778S-3/1T/N</v>
      </c>
      <c r="C14" t="str">
        <f>IF(ISBLANK(PFS_PFD_SelectionTool!E30&amp;"_"&amp;PFS_PFD_SelectionTool!F30&amp;"_"&amp;PFS_PFD_SelectionTool!G30&amp;"_"&amp;PFS_PFD_SelectionTool!H30&amp;"_"&amp;PFS_PFD_SelectionTool!I30&amp;"_"&amp;PFS_PFD_SelectionTool!J30),"",PFS_PFD_SelectionTool!E30&amp;"_"&amp;PFS_PFD_SelectionTool!F30&amp;"_"&amp;PFS_PFD_SelectionTool!G30&amp;"_"&amp;PFS_PFD_SelectionTool!H30&amp;"_"&amp;PFS_PFD_SelectionTool!I30&amp;"_"&amp;PFS_PFD_SelectionTool!J30)</f>
        <v>230_na_2_1_2_1</v>
      </c>
      <c r="D14">
        <f>IF(ISBLANK(PFS_PFD_SelectionTool!K30),"",PFS_PFD_SelectionTool!K30)</f>
        <v>88650034</v>
      </c>
      <c r="E14" s="76" t="str">
        <f>VLOOKUP(D14,Tabelle1!A:B,2,FALSE)</f>
        <v>PFU 760TK1</v>
      </c>
      <c r="F14" t="str">
        <f>IF(ISBLANK(PFS_PFD_SelectionTool!N30),"",PFS_PFD_SelectionTool!N30)</f>
        <v/>
      </c>
      <c r="G14" t="str">
        <f>IF(ISBLANK(PFS_PFD_SelectionTool!O30),"",PFS_PFD_SelectionTool!O30)</f>
        <v/>
      </c>
    </row>
    <row r="15" spans="1:7" x14ac:dyDescent="0.2">
      <c r="A15">
        <f>IF(ISBLANK(PFS_PFD_SelectionTool!C31),"",PFS_PFD_SelectionTool!C31)</f>
        <v>84603140</v>
      </c>
      <c r="B15" t="str">
        <f>IF(ISBLANK(PFS_PFD_SelectionTool!D31),"",PFS_PFD_SelectionTool!D31)</f>
        <v>PFS 778S-5/1T/N</v>
      </c>
      <c r="C15" t="str">
        <f>IF(ISBLANK(PFS_PFD_SelectionTool!E31&amp;"_"&amp;PFS_PFD_SelectionTool!F31&amp;"_"&amp;PFS_PFD_SelectionTool!G31&amp;"_"&amp;PFS_PFD_SelectionTool!H31&amp;"_"&amp;PFS_PFD_SelectionTool!I31&amp;"_"&amp;PFS_PFD_SelectionTool!J31),"",PFS_PFD_SelectionTool!E31&amp;"_"&amp;PFS_PFD_SelectionTool!F31&amp;"_"&amp;PFS_PFD_SelectionTool!G31&amp;"_"&amp;PFS_PFD_SelectionTool!H31&amp;"_"&amp;PFS_PFD_SelectionTool!I31&amp;"_"&amp;PFS_PFD_SelectionTool!J31)</f>
        <v>230_na_2_1_2_1</v>
      </c>
      <c r="D15">
        <f>IF(ISBLANK(PFS_PFD_SelectionTool!K31),"",PFS_PFD_SelectionTool!K31)</f>
        <v>88650035</v>
      </c>
      <c r="E15" s="76" t="str">
        <f>VLOOKUP(D15,Tabelle1!A:B,2,FALSE)</f>
        <v>PFU 760TK1</v>
      </c>
      <c r="F15" t="str">
        <f>IF(ISBLANK(PFS_PFD_SelectionTool!N31),"",PFS_PFD_SelectionTool!N31)</f>
        <v/>
      </c>
      <c r="G15" t="str">
        <f>IF(ISBLANK(PFS_PFD_SelectionTool!O31),"",PFS_PFD_SelectionTool!O31)</f>
        <v/>
      </c>
    </row>
    <row r="16" spans="1:7" x14ac:dyDescent="0.2">
      <c r="A16">
        <f>IF(ISBLANK(PFS_PFD_SelectionTool!C32),"",PFS_PFD_SelectionTool!C32)</f>
        <v>84603640</v>
      </c>
      <c r="B16" t="str">
        <f>IF(ISBLANK(PFS_PFD_SelectionTool!D32),"",PFS_PFD_SelectionTool!D32)</f>
        <v>PFD 778S-5/1T/N</v>
      </c>
      <c r="C16" t="str">
        <f>IF(ISBLANK(PFS_PFD_SelectionTool!E32&amp;"_"&amp;PFS_PFD_SelectionTool!F32&amp;"_"&amp;PFS_PFD_SelectionTool!G32&amp;"_"&amp;PFS_PFD_SelectionTool!H32&amp;"_"&amp;PFS_PFD_SelectionTool!I32&amp;"_"&amp;PFS_PFD_SelectionTool!J32),"",PFS_PFD_SelectionTool!E32&amp;"_"&amp;PFS_PFD_SelectionTool!F32&amp;"_"&amp;PFS_PFD_SelectionTool!G32&amp;"_"&amp;PFS_PFD_SelectionTool!H32&amp;"_"&amp;PFS_PFD_SelectionTool!I32&amp;"_"&amp;PFS_PFD_SelectionTool!J32)</f>
        <v>230_2_2_1_2_1</v>
      </c>
      <c r="D16">
        <f>IF(ISBLANK(PFS_PFD_SelectionTool!K32),"",PFS_PFD_SelectionTool!K32)</f>
        <v>88650035</v>
      </c>
      <c r="E16" s="76" t="str">
        <f>VLOOKUP(D16,Tabelle1!A:B,2,FALSE)</f>
        <v>PFU 760TK1</v>
      </c>
      <c r="F16" t="str">
        <f>IF(ISBLANK(PFS_PFD_SelectionTool!N32),"",PFS_PFD_SelectionTool!N32)</f>
        <v/>
      </c>
      <c r="G16" t="str">
        <f>IF(ISBLANK(PFS_PFD_SelectionTool!O32),"",PFS_PFD_SelectionTool!O32)</f>
        <v/>
      </c>
    </row>
    <row r="17" spans="1:7" x14ac:dyDescent="0.2">
      <c r="A17">
        <f>IF(ISBLANK(PFS_PFD_SelectionTool!C33),"",PFS_PFD_SelectionTool!C33)</f>
        <v>84603640</v>
      </c>
      <c r="B17" t="str">
        <f>IF(ISBLANK(PFS_PFD_SelectionTool!D33),"",PFS_PFD_SelectionTool!D33)</f>
        <v>PFD 778S-5/1T/N</v>
      </c>
      <c r="C17" t="str">
        <f>IF(ISBLANK(PFS_PFD_SelectionTool!E33&amp;"_"&amp;PFS_PFD_SelectionTool!F33&amp;"_"&amp;PFS_PFD_SelectionTool!G33&amp;"_"&amp;PFS_PFD_SelectionTool!H33&amp;"_"&amp;PFS_PFD_SelectionTool!I33&amp;"_"&amp;PFS_PFD_SelectionTool!J33),"",PFS_PFD_SelectionTool!E33&amp;"_"&amp;PFS_PFD_SelectionTool!F33&amp;"_"&amp;PFS_PFD_SelectionTool!G33&amp;"_"&amp;PFS_PFD_SelectionTool!H33&amp;"_"&amp;PFS_PFD_SelectionTool!I33&amp;"_"&amp;PFS_PFD_SelectionTool!J33)</f>
        <v>230_na_2_1_2_1</v>
      </c>
      <c r="D17">
        <f>IF(ISBLANK(PFS_PFD_SelectionTool!K33),"",PFS_PFD_SelectionTool!K33)</f>
        <v>88650035</v>
      </c>
      <c r="E17" s="76" t="str">
        <f>VLOOKUP(D17,Tabelle1!A:B,2,FALSE)</f>
        <v>PFU 760TK1</v>
      </c>
      <c r="F17" t="str">
        <f>IF(ISBLANK(PFS_PFD_SelectionTool!N33),"",PFS_PFD_SelectionTool!N33)</f>
        <v/>
      </c>
      <c r="G17" t="str">
        <f>IF(ISBLANK(PFS_PFD_SelectionTool!O33),"",PFS_PFD_SelectionTool!O33)</f>
        <v/>
      </c>
    </row>
    <row r="18" spans="1:7" x14ac:dyDescent="0.2">
      <c r="A18">
        <f>IF(ISBLANK(PFS_PFD_SelectionTool!C34),"",PFS_PFD_SelectionTool!C34)</f>
        <v>84603140</v>
      </c>
      <c r="B18" t="str">
        <f>IF(ISBLANK(PFS_PFD_SelectionTool!D34),"",PFS_PFD_SelectionTool!D34)</f>
        <v>PFS 778S-5/1T/N</v>
      </c>
      <c r="C18" t="str">
        <f>IF(ISBLANK(PFS_PFD_SelectionTool!E34&amp;"_"&amp;PFS_PFD_SelectionTool!F34&amp;"_"&amp;PFS_PFD_SelectionTool!G34&amp;"_"&amp;PFS_PFD_SelectionTool!H34&amp;"_"&amp;PFS_PFD_SelectionTool!I34&amp;"_"&amp;PFS_PFD_SelectionTool!J34),"",PFS_PFD_SelectionTool!E34&amp;"_"&amp;PFS_PFD_SelectionTool!F34&amp;"_"&amp;PFS_PFD_SelectionTool!G34&amp;"_"&amp;PFS_PFD_SelectionTool!H34&amp;"_"&amp;PFS_PFD_SelectionTool!I34&amp;"_"&amp;PFS_PFD_SelectionTool!J34)</f>
        <v>230_2_2_1_2_1</v>
      </c>
      <c r="D18">
        <f>IF(ISBLANK(PFS_PFD_SelectionTool!K34),"",PFS_PFD_SelectionTool!K34)</f>
        <v>88650035</v>
      </c>
      <c r="E18" s="76" t="str">
        <f>VLOOKUP(D18,Tabelle1!A:B,2,FALSE)</f>
        <v>PFU 760TK1</v>
      </c>
      <c r="F18" t="str">
        <f>IF(ISBLANK(PFS_PFD_SelectionTool!N34),"",PFS_PFD_SelectionTool!N34)</f>
        <v/>
      </c>
      <c r="G18" t="str">
        <f>IF(ISBLANK(PFS_PFD_SelectionTool!O34),"",PFS_PFD_SelectionTool!O34)</f>
        <v/>
      </c>
    </row>
    <row r="19" spans="1:7" x14ac:dyDescent="0.2">
      <c r="A19">
        <f>IF(ISBLANK(PFS_PFD_SelectionTool!C35),"",PFS_PFD_SelectionTool!C35)</f>
        <v>84603130</v>
      </c>
      <c r="B19" t="str">
        <f>IF(ISBLANK(PFS_PFD_SelectionTool!D35),"",PFS_PFD_SelectionTool!D35)</f>
        <v>PFS 778S-3/1T/N</v>
      </c>
      <c r="C19" t="str">
        <f>IF(ISBLANK(PFS_PFD_SelectionTool!E35&amp;"_"&amp;PFS_PFD_SelectionTool!F35&amp;"_"&amp;PFS_PFD_SelectionTool!G35&amp;"_"&amp;PFS_PFD_SelectionTool!H35&amp;"_"&amp;PFS_PFD_SelectionTool!I35&amp;"_"&amp;PFS_PFD_SelectionTool!J35),"",PFS_PFD_SelectionTool!E35&amp;"_"&amp;PFS_PFD_SelectionTool!F35&amp;"_"&amp;PFS_PFD_SelectionTool!G35&amp;"_"&amp;PFS_PFD_SelectionTool!H35&amp;"_"&amp;PFS_PFD_SelectionTool!I35&amp;"_"&amp;PFS_PFD_SelectionTool!J35)</f>
        <v>115_na_3_1_1_1</v>
      </c>
      <c r="D19">
        <f>IF(ISBLANK(PFS_PFD_SelectionTool!K35),"",PFS_PFD_SelectionTool!K35)</f>
        <v>88650037</v>
      </c>
      <c r="E19" s="76" t="str">
        <f>VLOOKUP(D19,Tabelle1!A:B,2,FALSE)</f>
        <v>PFU 760NK1</v>
      </c>
      <c r="F19" t="str">
        <f>IF(ISBLANK(PFS_PFD_SelectionTool!N35),"",PFS_PFD_SelectionTool!N35)</f>
        <v/>
      </c>
      <c r="G19" t="str">
        <f>IF(ISBLANK(PFS_PFD_SelectionTool!O35),"",PFS_PFD_SelectionTool!O35)</f>
        <v/>
      </c>
    </row>
    <row r="20" spans="1:7" x14ac:dyDescent="0.2">
      <c r="A20">
        <f>IF(ISBLANK(PFS_PFD_SelectionTool!C36),"",PFS_PFD_SelectionTool!C36)</f>
        <v>84603790</v>
      </c>
      <c r="B20" t="str">
        <f>IF(ISBLANK(PFS_PFD_SelectionTool!D36),"",PFS_PFD_SelectionTool!D36)</f>
        <v>PFD 778D-10/1T/N</v>
      </c>
      <c r="C20" t="str">
        <f>IF(ISBLANK(PFS_PFD_SelectionTool!E36&amp;"_"&amp;PFS_PFD_SelectionTool!F36&amp;"_"&amp;PFS_PFD_SelectionTool!G36&amp;"_"&amp;PFS_PFD_SelectionTool!H36&amp;"_"&amp;PFS_PFD_SelectionTool!I36&amp;"_"&amp;PFS_PFD_SelectionTool!J36),"",PFS_PFD_SelectionTool!E36&amp;"_"&amp;PFS_PFD_SelectionTool!F36&amp;"_"&amp;PFS_PFD_SelectionTool!G36&amp;"_"&amp;PFS_PFD_SelectionTool!H36&amp;"_"&amp;PFS_PFD_SelectionTool!I36&amp;"_"&amp;PFS_PFD_SelectionTool!J36)</f>
        <v>230_2_2_1_2_1</v>
      </c>
      <c r="D20">
        <f>IF(ISBLANK(PFS_PFD_SelectionTool!K36),"",PFS_PFD_SelectionTool!K36)</f>
        <v>88650039</v>
      </c>
      <c r="E20" s="76" t="str">
        <f>VLOOKUP(D20,Tabelle1!A:B,2,FALSE)</f>
        <v>PFU 760LTK1</v>
      </c>
      <c r="F20" t="str">
        <f>IF(ISBLANK(PFS_PFD_SelectionTool!N36),"",PFS_PFD_SelectionTool!N36)</f>
        <v/>
      </c>
      <c r="G20" t="str">
        <f>IF(ISBLANK(PFS_PFD_SelectionTool!O36),"",PFS_PFD_SelectionTool!O36)</f>
        <v/>
      </c>
    </row>
    <row r="21" spans="1:7" x14ac:dyDescent="0.2">
      <c r="A21">
        <f>IF(ISBLANK(PFS_PFD_SelectionTool!C37),"",PFS_PFD_SelectionTool!C37)</f>
        <v>84603790</v>
      </c>
      <c r="B21" t="str">
        <f>IF(ISBLANK(PFS_PFD_SelectionTool!D37),"",PFS_PFD_SelectionTool!D37)</f>
        <v>PFD 778D-10/1T/N</v>
      </c>
      <c r="C21" t="str">
        <f>IF(ISBLANK(PFS_PFD_SelectionTool!E37&amp;"_"&amp;PFS_PFD_SelectionTool!F37&amp;"_"&amp;PFS_PFD_SelectionTool!G37&amp;"_"&amp;PFS_PFD_SelectionTool!H37&amp;"_"&amp;PFS_PFD_SelectionTool!I37&amp;"_"&amp;PFS_PFD_SelectionTool!J37),"",PFS_PFD_SelectionTool!E37&amp;"_"&amp;PFS_PFD_SelectionTool!F37&amp;"_"&amp;PFS_PFD_SelectionTool!G37&amp;"_"&amp;PFS_PFD_SelectionTool!H37&amp;"_"&amp;PFS_PFD_SelectionTool!I37&amp;"_"&amp;PFS_PFD_SelectionTool!J37)</f>
        <v>230_2_2_1_2_1</v>
      </c>
      <c r="D21">
        <f>IF(ISBLANK(PFS_PFD_SelectionTool!K37),"",PFS_PFD_SelectionTool!K37)</f>
        <v>88650039</v>
      </c>
      <c r="E21" s="76" t="str">
        <f>VLOOKUP(D21,Tabelle1!A:B,2,FALSE)</f>
        <v>PFU 760LTK1</v>
      </c>
      <c r="F21" t="str">
        <f>IF(ISBLANK(PFS_PFD_SelectionTool!N37),"",PFS_PFD_SelectionTool!N37)</f>
        <v/>
      </c>
      <c r="G21" t="str">
        <f>IF(ISBLANK(PFS_PFD_SelectionTool!O37),"",PFS_PFD_SelectionTool!O37)</f>
        <v/>
      </c>
    </row>
    <row r="22" spans="1:7" x14ac:dyDescent="0.2">
      <c r="A22">
        <f>IF(ISBLANK(PFS_PFD_SelectionTool!C38),"",PFS_PFD_SelectionTool!C38)</f>
        <v>84603780</v>
      </c>
      <c r="B22" t="str">
        <f>IF(ISBLANK(PFS_PFD_SelectionTool!D38),"",PFS_PFD_SelectionTool!D38)</f>
        <v>PFD 778D-5/1T/N</v>
      </c>
      <c r="C22" t="str">
        <f>IF(ISBLANK(PFS_PFD_SelectionTool!E38&amp;"_"&amp;PFS_PFD_SelectionTool!F38&amp;"_"&amp;PFS_PFD_SelectionTool!G38&amp;"_"&amp;PFS_PFD_SelectionTool!H38&amp;"_"&amp;PFS_PFD_SelectionTool!I38&amp;"_"&amp;PFS_PFD_SelectionTool!J38),"",PFS_PFD_SelectionTool!E38&amp;"_"&amp;PFS_PFD_SelectionTool!F38&amp;"_"&amp;PFS_PFD_SelectionTool!G38&amp;"_"&amp;PFS_PFD_SelectionTool!H38&amp;"_"&amp;PFS_PFD_SelectionTool!I38&amp;"_"&amp;PFS_PFD_SelectionTool!J38)</f>
        <v>230_2_2_1_2_1</v>
      </c>
      <c r="D22">
        <f>IF(ISBLANK(PFS_PFD_SelectionTool!K38),"",PFS_PFD_SelectionTool!K38)</f>
        <v>88650040</v>
      </c>
      <c r="E22" s="76" t="str">
        <f>VLOOKUP(D22,Tabelle1!A:B,2,FALSE)</f>
        <v>PFU 760LTK1</v>
      </c>
      <c r="F22" t="str">
        <f>IF(ISBLANK(PFS_PFD_SelectionTool!N38),"",PFS_PFD_SelectionTool!N38)</f>
        <v/>
      </c>
      <c r="G22" t="str">
        <f>IF(ISBLANK(PFS_PFD_SelectionTool!O38),"",PFS_PFD_SelectionTool!O38)</f>
        <v/>
      </c>
    </row>
    <row r="23" spans="1:7" x14ac:dyDescent="0.2">
      <c r="A23">
        <f>IF(ISBLANK(PFS_PFD_SelectionTool!C39),"",PFS_PFD_SelectionTool!C39)</f>
        <v>84603280</v>
      </c>
      <c r="B23" t="str">
        <f>IF(ISBLANK(PFS_PFD_SelectionTool!D39),"",PFS_PFD_SelectionTool!D39)</f>
        <v>PFS 778D-5/1T/N</v>
      </c>
      <c r="C23" t="str">
        <f>IF(ISBLANK(PFS_PFD_SelectionTool!E39&amp;"_"&amp;PFS_PFD_SelectionTool!F39&amp;"_"&amp;PFS_PFD_SelectionTool!G39&amp;"_"&amp;PFS_PFD_SelectionTool!H39&amp;"_"&amp;PFS_PFD_SelectionTool!I39&amp;"_"&amp;PFS_PFD_SelectionTool!J39),"",PFS_PFD_SelectionTool!E39&amp;"_"&amp;PFS_PFD_SelectionTool!F39&amp;"_"&amp;PFS_PFD_SelectionTool!G39&amp;"_"&amp;PFS_PFD_SelectionTool!H39&amp;"_"&amp;PFS_PFD_SelectionTool!I39&amp;"_"&amp;PFS_PFD_SelectionTool!J39)</f>
        <v>230_2_2_1_2_1</v>
      </c>
      <c r="D23">
        <f>IF(ISBLANK(PFS_PFD_SelectionTool!K39),"",PFS_PFD_SelectionTool!K39)</f>
        <v>88650040</v>
      </c>
      <c r="E23" s="76" t="str">
        <f>VLOOKUP(D23,Tabelle1!A:B,2,FALSE)</f>
        <v>PFU 760LTK1</v>
      </c>
      <c r="F23" t="str">
        <f>IF(ISBLANK(PFS_PFD_SelectionTool!N39),"",PFS_PFD_SelectionTool!N39)</f>
        <v/>
      </c>
      <c r="G23" t="str">
        <f>IF(ISBLANK(PFS_PFD_SelectionTool!O39),"",PFS_PFD_SelectionTool!O39)</f>
        <v/>
      </c>
    </row>
    <row r="24" spans="1:7" x14ac:dyDescent="0.2">
      <c r="A24">
        <f>IF(ISBLANK(PFS_PFD_SelectionTool!C40),"",PFS_PFD_SelectionTool!C40)</f>
        <v>84603180</v>
      </c>
      <c r="B24" t="str">
        <f>IF(ISBLANK(PFS_PFD_SelectionTool!D40),"",PFS_PFD_SelectionTool!D40)</f>
        <v>PFS 778L-5/1T/N</v>
      </c>
      <c r="C24" t="str">
        <f>IF(ISBLANK(PFS_PFD_SelectionTool!E40&amp;"_"&amp;PFS_PFD_SelectionTool!F40&amp;"_"&amp;PFS_PFD_SelectionTool!G40&amp;"_"&amp;PFS_PFD_SelectionTool!H40&amp;"_"&amp;PFS_PFD_SelectionTool!I40&amp;"_"&amp;PFS_PFD_SelectionTool!J40),"",PFS_PFD_SelectionTool!E40&amp;"_"&amp;PFS_PFD_SelectionTool!F40&amp;"_"&amp;PFS_PFD_SelectionTool!G40&amp;"_"&amp;PFS_PFD_SelectionTool!H40&amp;"_"&amp;PFS_PFD_SelectionTool!I40&amp;"_"&amp;PFS_PFD_SelectionTool!J40)</f>
        <v>230_1_2_1_1_1</v>
      </c>
      <c r="D24">
        <f>IF(ISBLANK(PFS_PFD_SelectionTool!K40),"",PFS_PFD_SelectionTool!K40)</f>
        <v>88650057</v>
      </c>
      <c r="E24" s="76" t="str">
        <f>VLOOKUP(D24,Tabelle1!A:B,2,FALSE)</f>
        <v>PFU 760LTK1</v>
      </c>
      <c r="F24" t="str">
        <f>IF(ISBLANK(PFS_PFD_SelectionTool!N40),"",PFS_PFD_SelectionTool!N40)</f>
        <v/>
      </c>
      <c r="G24" t="str">
        <f>IF(ISBLANK(PFS_PFD_SelectionTool!O40),"",PFS_PFD_SelectionTool!O40)</f>
        <v/>
      </c>
    </row>
    <row r="25" spans="1:7" x14ac:dyDescent="0.2">
      <c r="A25">
        <f>IF(ISBLANK(PFS_PFD_SelectionTool!C41),"",PFS_PFD_SelectionTool!C41)</f>
        <v>84603180</v>
      </c>
      <c r="B25" t="str">
        <f>IF(ISBLANK(PFS_PFD_SelectionTool!D41),"",PFS_PFD_SelectionTool!D41)</f>
        <v>PFD 778L-5/1T/N</v>
      </c>
      <c r="C25" t="str">
        <f>IF(ISBLANK(PFS_PFD_SelectionTool!E41&amp;"_"&amp;PFS_PFD_SelectionTool!F41&amp;"_"&amp;PFS_PFD_SelectionTool!G41&amp;"_"&amp;PFS_PFD_SelectionTool!H41&amp;"_"&amp;PFS_PFD_SelectionTool!I41&amp;"_"&amp;PFS_PFD_SelectionTool!J41),"",PFS_PFD_SelectionTool!E41&amp;"_"&amp;PFS_PFD_SelectionTool!F41&amp;"_"&amp;PFS_PFD_SelectionTool!G41&amp;"_"&amp;PFS_PFD_SelectionTool!H41&amp;"_"&amp;PFS_PFD_SelectionTool!I41&amp;"_"&amp;PFS_PFD_SelectionTool!J41)</f>
        <v>230_1_2_1_2_1</v>
      </c>
      <c r="D25">
        <f>IF(ISBLANK(PFS_PFD_SelectionTool!K41),"",PFS_PFD_SelectionTool!K41)</f>
        <v>88650057</v>
      </c>
      <c r="E25" s="76" t="str">
        <f>VLOOKUP(D25,Tabelle1!A:B,2,FALSE)</f>
        <v>PFU 760LTK1</v>
      </c>
      <c r="F25" t="str">
        <f>IF(ISBLANK(PFS_PFD_SelectionTool!N41),"",PFS_PFD_SelectionTool!N41)</f>
        <v/>
      </c>
      <c r="G25" t="str">
        <f>IF(ISBLANK(PFS_PFD_SelectionTool!O41),"",PFS_PFD_SelectionTool!O41)</f>
        <v/>
      </c>
    </row>
    <row r="26" spans="1:7" x14ac:dyDescent="0.2">
      <c r="A26">
        <f>IF(ISBLANK(PFS_PFD_SelectionTool!C42),"",PFS_PFD_SelectionTool!C42)</f>
        <v>84603680</v>
      </c>
      <c r="B26" t="str">
        <f>IF(ISBLANK(PFS_PFD_SelectionTool!D42),"",PFS_PFD_SelectionTool!D42)</f>
        <v>PFD 778L-5/1T/N</v>
      </c>
      <c r="C26" t="str">
        <f>IF(ISBLANK(PFS_PFD_SelectionTool!E42&amp;"_"&amp;PFS_PFD_SelectionTool!F42&amp;"_"&amp;PFS_PFD_SelectionTool!G42&amp;"_"&amp;PFS_PFD_SelectionTool!H42&amp;"_"&amp;PFS_PFD_SelectionTool!I42&amp;"_"&amp;PFS_PFD_SelectionTool!J42),"",PFS_PFD_SelectionTool!E42&amp;"_"&amp;PFS_PFD_SelectionTool!F42&amp;"_"&amp;PFS_PFD_SelectionTool!G42&amp;"_"&amp;PFS_PFD_SelectionTool!H42&amp;"_"&amp;PFS_PFD_SelectionTool!I42&amp;"_"&amp;PFS_PFD_SelectionTool!J42)</f>
        <v>230_2_1_1_2_1</v>
      </c>
      <c r="D26">
        <f>IF(ISBLANK(PFS_PFD_SelectionTool!K42),"",PFS_PFD_SelectionTool!K42)</f>
        <v>88650073</v>
      </c>
      <c r="E26" s="76" t="str">
        <f>VLOOKUP(D26,Tabelle1!A:B,2,FALSE)</f>
        <v>PFU 760LTK1</v>
      </c>
      <c r="F26" t="str">
        <f>IF(ISBLANK(PFS_PFD_SelectionTool!N42),"",PFS_PFD_SelectionTool!N42)</f>
        <v/>
      </c>
      <c r="G26" t="str">
        <f>IF(ISBLANK(PFS_PFD_SelectionTool!O42),"",PFS_PFD_SelectionTool!O42)</f>
        <v/>
      </c>
    </row>
    <row r="27" spans="1:7" x14ac:dyDescent="0.2">
      <c r="A27">
        <f>IF(ISBLANK(PFS_PFD_SelectionTool!C43),"",PFS_PFD_SelectionTool!C43)</f>
        <v>84603640</v>
      </c>
      <c r="B27" t="str">
        <f>IF(ISBLANK(PFS_PFD_SelectionTool!D43),"",PFS_PFD_SelectionTool!D43)</f>
        <v>PFS 778S-5/1T/N</v>
      </c>
      <c r="C27" t="str">
        <f>IF(ISBLANK(PFS_PFD_SelectionTool!E43&amp;"_"&amp;PFS_PFD_SelectionTool!F43&amp;"_"&amp;PFS_PFD_SelectionTool!G43&amp;"_"&amp;PFS_PFD_SelectionTool!H43&amp;"_"&amp;PFS_PFD_SelectionTool!I43&amp;"_"&amp;PFS_PFD_SelectionTool!J43),"",PFS_PFD_SelectionTool!E43&amp;"_"&amp;PFS_PFD_SelectionTool!F43&amp;"_"&amp;PFS_PFD_SelectionTool!G43&amp;"_"&amp;PFS_PFD_SelectionTool!H43&amp;"_"&amp;PFS_PFD_SelectionTool!I43&amp;"_"&amp;PFS_PFD_SelectionTool!J43)</f>
        <v>230_na_1_1_2_1</v>
      </c>
      <c r="D27">
        <f>IF(ISBLANK(PFS_PFD_SelectionTool!K43),"",PFS_PFD_SelectionTool!K43)</f>
        <v>88650082</v>
      </c>
      <c r="E27" s="76" t="str">
        <f>VLOOKUP(D27,Tabelle1!A:B,2,FALSE)</f>
        <v>PFU 760TK1</v>
      </c>
      <c r="F27" t="str">
        <f>IF(ISBLANK(PFS_PFD_SelectionTool!N43),"",PFS_PFD_SelectionTool!N43)</f>
        <v/>
      </c>
      <c r="G27" t="str">
        <f>IF(ISBLANK(PFS_PFD_SelectionTool!O43),"",PFS_PFD_SelectionTool!O43)</f>
        <v/>
      </c>
    </row>
    <row r="28" spans="1:7" x14ac:dyDescent="0.2">
      <c r="A28">
        <f>IF(ISBLANK(PFS_PFD_SelectionTool!C44),"",PFS_PFD_SelectionTool!C44)</f>
        <v>84603690</v>
      </c>
      <c r="B28" t="str">
        <f>IF(ISBLANK(PFS_PFD_SelectionTool!D44),"",PFS_PFD_SelectionTool!D44)</f>
        <v>PFD 778L-10/1T/N</v>
      </c>
      <c r="C28" t="str">
        <f>IF(ISBLANK(PFS_PFD_SelectionTool!E44&amp;"_"&amp;PFS_PFD_SelectionTool!F44&amp;"_"&amp;PFS_PFD_SelectionTool!G44&amp;"_"&amp;PFS_PFD_SelectionTool!H44&amp;"_"&amp;PFS_PFD_SelectionTool!I44&amp;"_"&amp;PFS_PFD_SelectionTool!J44),"",PFS_PFD_SelectionTool!E44&amp;"_"&amp;PFS_PFD_SelectionTool!F44&amp;"_"&amp;PFS_PFD_SelectionTool!G44&amp;"_"&amp;PFS_PFD_SelectionTool!H44&amp;"_"&amp;PFS_PFD_SelectionTool!I44&amp;"_"&amp;PFS_PFD_SelectionTool!J44)</f>
        <v>230_2_2_1_1_1</v>
      </c>
      <c r="D28">
        <f>IF(ISBLANK(PFS_PFD_SelectionTool!K44),"",PFS_PFD_SelectionTool!K44)</f>
        <v>88650147</v>
      </c>
      <c r="E28" s="76" t="str">
        <f>VLOOKUP(D28,Tabelle1!A:B,2,FALSE)</f>
        <v>PFU 760LTK1</v>
      </c>
      <c r="F28" t="str">
        <f>IF(ISBLANK(PFS_PFD_SelectionTool!N44),"",PFS_PFD_SelectionTool!N44)</f>
        <v/>
      </c>
      <c r="G28" t="str">
        <f>IF(ISBLANK(PFS_PFD_SelectionTool!O44),"",PFS_PFD_SelectionTool!O44)</f>
        <v/>
      </c>
    </row>
    <row r="29" spans="1:7" x14ac:dyDescent="0.2">
      <c r="A29">
        <f>IF(ISBLANK(PFS_PFD_SelectionTool!C45),"",PFS_PFD_SelectionTool!C45)</f>
        <v>84603170</v>
      </c>
      <c r="B29" t="str">
        <f>IF(ISBLANK(PFS_PFD_SelectionTool!D45),"",PFS_PFD_SelectionTool!D45)</f>
        <v>PFS 778L-3/1T/N</v>
      </c>
      <c r="C29" t="str">
        <f>IF(ISBLANK(PFS_PFD_SelectionTool!E45&amp;"_"&amp;PFS_PFD_SelectionTool!F45&amp;"_"&amp;PFS_PFD_SelectionTool!G45&amp;"_"&amp;PFS_PFD_SelectionTool!H45&amp;"_"&amp;PFS_PFD_SelectionTool!I45&amp;"_"&amp;PFS_PFD_SelectionTool!J45),"",PFS_PFD_SelectionTool!E45&amp;"_"&amp;PFS_PFD_SelectionTool!F45&amp;"_"&amp;PFS_PFD_SelectionTool!G45&amp;"_"&amp;PFS_PFD_SelectionTool!H45&amp;"_"&amp;PFS_PFD_SelectionTool!I45&amp;"_"&amp;PFS_PFD_SelectionTool!J45)</f>
        <v>230_1_2_1_2_1</v>
      </c>
      <c r="D29">
        <f>IF(ISBLANK(PFS_PFD_SelectionTool!K45),"",PFS_PFD_SelectionTool!K45)</f>
        <v>88650159</v>
      </c>
      <c r="E29" s="76" t="str">
        <f>VLOOKUP(D29,Tabelle1!A:B,2,FALSE)</f>
        <v>PFU 760LTK1</v>
      </c>
      <c r="F29" t="str">
        <f>IF(ISBLANK(PFS_PFD_SelectionTool!N45),"",PFS_PFD_SelectionTool!N45)</f>
        <v/>
      </c>
      <c r="G29" t="str">
        <f>IF(ISBLANK(PFS_PFD_SelectionTool!O45),"",PFS_PFD_SelectionTool!O45)</f>
        <v/>
      </c>
    </row>
    <row r="30" spans="1:7" x14ac:dyDescent="0.2">
      <c r="A30">
        <f>IF(ISBLANK(PFS_PFD_SelectionTool!C46),"",PFS_PFD_SelectionTool!C46)</f>
        <v>84603170</v>
      </c>
      <c r="B30" t="str">
        <f>IF(ISBLANK(PFS_PFD_SelectionTool!D46),"",PFS_PFD_SelectionTool!D46)</f>
        <v>PFS 778L-3/1T/N</v>
      </c>
      <c r="C30" t="str">
        <f>IF(ISBLANK(PFS_PFD_SelectionTool!E46&amp;"_"&amp;PFS_PFD_SelectionTool!F46&amp;"_"&amp;PFS_PFD_SelectionTool!G46&amp;"_"&amp;PFS_PFD_SelectionTool!H46&amp;"_"&amp;PFS_PFD_SelectionTool!I46&amp;"_"&amp;PFS_PFD_SelectionTool!J46),"",PFS_PFD_SelectionTool!E46&amp;"_"&amp;PFS_PFD_SelectionTool!F46&amp;"_"&amp;PFS_PFD_SelectionTool!G46&amp;"_"&amp;PFS_PFD_SelectionTool!H46&amp;"_"&amp;PFS_PFD_SelectionTool!I46&amp;"_"&amp;PFS_PFD_SelectionTool!J46)</f>
        <v>230_1_2_1_1_1</v>
      </c>
      <c r="D30">
        <f>IF(ISBLANK(PFS_PFD_SelectionTool!K46),"",PFS_PFD_SelectionTool!K46)</f>
        <v>88650159</v>
      </c>
      <c r="E30" s="76" t="str">
        <f>VLOOKUP(D30,Tabelle1!A:B,2,FALSE)</f>
        <v>PFU 760LTK1</v>
      </c>
      <c r="F30" t="str">
        <f>IF(ISBLANK(PFS_PFD_SelectionTool!N46),"",PFS_PFD_SelectionTool!N46)</f>
        <v/>
      </c>
      <c r="G30" t="str">
        <f>IF(ISBLANK(PFS_PFD_SelectionTool!O46),"",PFS_PFD_SelectionTool!O46)</f>
        <v/>
      </c>
    </row>
    <row r="31" spans="1:7" x14ac:dyDescent="0.2">
      <c r="A31">
        <f>IF(ISBLANK(PFS_PFD_SelectionTool!C47),"",PFS_PFD_SelectionTool!C47)</f>
        <v>84603070</v>
      </c>
      <c r="B31" t="str">
        <f>IF(ISBLANK(PFS_PFD_SelectionTool!D47),"",PFS_PFD_SelectionTool!D47)</f>
        <v>PFS 748L-3/1T/N</v>
      </c>
      <c r="C31" t="str">
        <f>IF(ISBLANK(PFS_PFD_SelectionTool!E47&amp;"_"&amp;PFS_PFD_SelectionTool!F47&amp;"_"&amp;PFS_PFD_SelectionTool!G47&amp;"_"&amp;PFS_PFD_SelectionTool!H47&amp;"_"&amp;PFS_PFD_SelectionTool!I47&amp;"_"&amp;PFS_PFD_SelectionTool!J47),"",PFS_PFD_SelectionTool!E47&amp;"_"&amp;PFS_PFD_SelectionTool!F47&amp;"_"&amp;PFS_PFD_SelectionTool!G47&amp;"_"&amp;PFS_PFD_SelectionTool!H47&amp;"_"&amp;PFS_PFD_SelectionTool!I47&amp;"_"&amp;PFS_PFD_SelectionTool!J47)</f>
        <v>230_1_2_1_1_1</v>
      </c>
      <c r="D31">
        <f>IF(ISBLANK(PFS_PFD_SelectionTool!K47),"",PFS_PFD_SelectionTool!K47)</f>
        <v>88650159</v>
      </c>
      <c r="E31" s="76" t="str">
        <f>VLOOKUP(D31,Tabelle1!A:B,2,FALSE)</f>
        <v>PFU 760LTK1</v>
      </c>
      <c r="F31" t="str">
        <f>IF(ISBLANK(PFS_PFD_SelectionTool!N47),"",PFS_PFD_SelectionTool!N47)</f>
        <v>Technische Rücksprache mit Kunden !</v>
      </c>
      <c r="G31" t="str">
        <f>IF(ISBLANK(PFS_PFD_SelectionTool!O47),"",PFS_PFD_SelectionTool!O47)</f>
        <v>Technical discussion with customer !</v>
      </c>
    </row>
    <row r="32" spans="1:7" x14ac:dyDescent="0.2">
      <c r="A32">
        <f>IF(ISBLANK(PFS_PFD_SelectionTool!C48),"",PFS_PFD_SelectionTool!C48)</f>
        <v>84603180</v>
      </c>
      <c r="B32" t="str">
        <f>IF(ISBLANK(PFS_PFD_SelectionTool!D48),"",PFS_PFD_SelectionTool!D48)</f>
        <v>PFS 778L-5/1T/N</v>
      </c>
      <c r="C32" t="str">
        <f>IF(ISBLANK(PFS_PFD_SelectionTool!E48&amp;"_"&amp;PFS_PFD_SelectionTool!F48&amp;"_"&amp;PFS_PFD_SelectionTool!G48&amp;"_"&amp;PFS_PFD_SelectionTool!H48&amp;"_"&amp;PFS_PFD_SelectionTool!I48&amp;"_"&amp;PFS_PFD_SelectionTool!J48),"",PFS_PFD_SelectionTool!E48&amp;"_"&amp;PFS_PFD_SelectionTool!F48&amp;"_"&amp;PFS_PFD_SelectionTool!G48&amp;"_"&amp;PFS_PFD_SelectionTool!H48&amp;"_"&amp;PFS_PFD_SelectionTool!I48&amp;"_"&amp;PFS_PFD_SelectionTool!J48)</f>
        <v>230_2_2_2_2_1</v>
      </c>
      <c r="D32">
        <f>IF(ISBLANK(PFS_PFD_SelectionTool!K48),"",PFS_PFD_SelectionTool!K48)</f>
        <v>88650167</v>
      </c>
      <c r="E32" s="76" t="str">
        <f>VLOOKUP(D32,Tabelle1!A:B,2,FALSE)</f>
        <v>PFU 760LTK1</v>
      </c>
      <c r="F32" t="str">
        <f>IF(ISBLANK(PFS_PFD_SelectionTool!N48),"",PFS_PFD_SelectionTool!N48)</f>
        <v/>
      </c>
      <c r="G32" t="str">
        <f>IF(ISBLANK(PFS_PFD_SelectionTool!O48),"",PFS_PFD_SelectionTool!O48)</f>
        <v/>
      </c>
    </row>
    <row r="33" spans="1:7" x14ac:dyDescent="0.2">
      <c r="A33">
        <f>IF(ISBLANK(PFS_PFD_SelectionTool!C49),"",PFS_PFD_SelectionTool!C49)</f>
        <v>84603180</v>
      </c>
      <c r="B33" t="str">
        <f>IF(ISBLANK(PFS_PFD_SelectionTool!D49),"",PFS_PFD_SelectionTool!D49)</f>
        <v>PFS 778L-5/1T/N</v>
      </c>
      <c r="C33" t="str">
        <f>IF(ISBLANK(PFS_PFD_SelectionTool!E49&amp;"_"&amp;PFS_PFD_SelectionTool!F49&amp;"_"&amp;PFS_PFD_SelectionTool!G49&amp;"_"&amp;PFS_PFD_SelectionTool!H49&amp;"_"&amp;PFS_PFD_SelectionTool!I49&amp;"_"&amp;PFS_PFD_SelectionTool!J49),"",PFS_PFD_SelectionTool!E49&amp;"_"&amp;PFS_PFD_SelectionTool!F49&amp;"_"&amp;PFS_PFD_SelectionTool!G49&amp;"_"&amp;PFS_PFD_SelectionTool!H49&amp;"_"&amp;PFS_PFD_SelectionTool!I49&amp;"_"&amp;PFS_PFD_SelectionTool!J49)</f>
        <v>230_2_2_1_1_1</v>
      </c>
      <c r="D33">
        <f>IF(ISBLANK(PFS_PFD_SelectionTool!K49),"",PFS_PFD_SelectionTool!K49)</f>
        <v>88650177</v>
      </c>
      <c r="E33" s="76" t="str">
        <f>VLOOKUP(D33,Tabelle1!A:B,2,FALSE)</f>
        <v>PFU 760LTK1</v>
      </c>
      <c r="F33" t="str">
        <f>IF(ISBLANK(PFS_PFD_SelectionTool!N49),"",PFS_PFD_SelectionTool!N49)</f>
        <v/>
      </c>
      <c r="G33" t="str">
        <f>IF(ISBLANK(PFS_PFD_SelectionTool!O49),"",PFS_PFD_SelectionTool!O49)</f>
        <v/>
      </c>
    </row>
    <row r="34" spans="1:7" x14ac:dyDescent="0.2">
      <c r="A34">
        <f>IF(ISBLANK(PFS_PFD_SelectionTool!C50),"",PFS_PFD_SelectionTool!C50)</f>
        <v>84603180</v>
      </c>
      <c r="B34" t="str">
        <f>IF(ISBLANK(PFS_PFD_SelectionTool!D50),"",PFS_PFD_SelectionTool!D50)</f>
        <v>PFS 778L-5/1T/N</v>
      </c>
      <c r="C34" t="str">
        <f>IF(ISBLANK(PFS_PFD_SelectionTool!E50&amp;"_"&amp;PFS_PFD_SelectionTool!F50&amp;"_"&amp;PFS_PFD_SelectionTool!G50&amp;"_"&amp;PFS_PFD_SelectionTool!H50&amp;"_"&amp;PFS_PFD_SelectionTool!I50&amp;"_"&amp;PFS_PFD_SelectionTool!J50),"",PFS_PFD_SelectionTool!E50&amp;"_"&amp;PFS_PFD_SelectionTool!F50&amp;"_"&amp;PFS_PFD_SelectionTool!G50&amp;"_"&amp;PFS_PFD_SelectionTool!H50&amp;"_"&amp;PFS_PFD_SelectionTool!I50&amp;"_"&amp;PFS_PFD_SelectionTool!J50)</f>
        <v>230_1_1_1_1_1</v>
      </c>
      <c r="D34">
        <f>IF(ISBLANK(PFS_PFD_SelectionTool!K50),"",PFS_PFD_SelectionTool!K50)</f>
        <v>88650232</v>
      </c>
      <c r="E34" s="76" t="str">
        <f>VLOOKUP(D34,Tabelle1!A:B,2,FALSE)</f>
        <v>PFU 760LTK1</v>
      </c>
      <c r="F34" t="str">
        <f>IF(ISBLANK(PFS_PFD_SelectionTool!N50),"",PFS_PFD_SelectionTool!N50)</f>
        <v/>
      </c>
      <c r="G34" t="str">
        <f>IF(ISBLANK(PFS_PFD_SelectionTool!O50),"",PFS_PFD_SelectionTool!O50)</f>
        <v/>
      </c>
    </row>
    <row r="35" spans="1:7" x14ac:dyDescent="0.2">
      <c r="A35">
        <f>IF(ISBLANK(PFS_PFD_SelectionTool!C51),"",PFS_PFD_SelectionTool!C51)</f>
        <v>84603680</v>
      </c>
      <c r="B35" t="str">
        <f>IF(ISBLANK(PFS_PFD_SelectionTool!D51),"",PFS_PFD_SelectionTool!D51)</f>
        <v>PFD 778L-5/1T/N</v>
      </c>
      <c r="C35" t="str">
        <f>IF(ISBLANK(PFS_PFD_SelectionTool!E51&amp;"_"&amp;PFS_PFD_SelectionTool!F51&amp;"_"&amp;PFS_PFD_SelectionTool!G51&amp;"_"&amp;PFS_PFD_SelectionTool!H51&amp;"_"&amp;PFS_PFD_SelectionTool!I51&amp;"_"&amp;PFS_PFD_SelectionTool!J51),"",PFS_PFD_SelectionTool!E51&amp;"_"&amp;PFS_PFD_SelectionTool!F51&amp;"_"&amp;PFS_PFD_SelectionTool!G51&amp;"_"&amp;PFS_PFD_SelectionTool!H51&amp;"_"&amp;PFS_PFD_SelectionTool!I51&amp;"_"&amp;PFS_PFD_SelectionTool!J51)</f>
        <v>230_1_1_1_1_1</v>
      </c>
      <c r="D35">
        <f>IF(ISBLANK(PFS_PFD_SelectionTool!K51),"",PFS_PFD_SelectionTool!K51)</f>
        <v>88650232</v>
      </c>
      <c r="E35" s="76" t="str">
        <f>VLOOKUP(D35,Tabelle1!A:B,2,FALSE)</f>
        <v>PFU 760LTK1</v>
      </c>
      <c r="F35" t="str">
        <f>IF(ISBLANK(PFS_PFD_SelectionTool!N51),"",PFS_PFD_SelectionTool!N51)</f>
        <v/>
      </c>
      <c r="G35" t="str">
        <f>IF(ISBLANK(PFS_PFD_SelectionTool!O51),"",PFS_PFD_SelectionTool!O51)</f>
        <v/>
      </c>
    </row>
    <row r="36" spans="1:7" x14ac:dyDescent="0.2">
      <c r="A36">
        <f>IF(ISBLANK(PFS_PFD_SelectionTool!C52),"",PFS_PFD_SelectionTool!C52)</f>
        <v>84603180</v>
      </c>
      <c r="B36" t="str">
        <f>IF(ISBLANK(PFS_PFD_SelectionTool!D52),"",PFS_PFD_SelectionTool!D52)</f>
        <v>PFS 778L-5/1T/N</v>
      </c>
      <c r="C36" t="str">
        <f>IF(ISBLANK(PFS_PFD_SelectionTool!E52&amp;"_"&amp;PFS_PFD_SelectionTool!F52&amp;"_"&amp;PFS_PFD_SelectionTool!G52&amp;"_"&amp;PFS_PFD_SelectionTool!H52&amp;"_"&amp;PFS_PFD_SelectionTool!I52&amp;"_"&amp;PFS_PFD_SelectionTool!J52),"",PFS_PFD_SelectionTool!E52&amp;"_"&amp;PFS_PFD_SelectionTool!F52&amp;"_"&amp;PFS_PFD_SelectionTool!G52&amp;"_"&amp;PFS_PFD_SelectionTool!H52&amp;"_"&amp;PFS_PFD_SelectionTool!I52&amp;"_"&amp;PFS_PFD_SelectionTool!J52)</f>
        <v>230_1_1_1_2_4</v>
      </c>
      <c r="D36">
        <f>IF(ISBLANK(PFS_PFD_SelectionTool!K52),"",PFS_PFD_SelectionTool!K52)</f>
        <v>88650395</v>
      </c>
      <c r="E36" s="76" t="str">
        <f>VLOOKUP(D36,Tabelle1!A:B,2,FALSE)</f>
        <v>PFU 760LTK1</v>
      </c>
      <c r="F36" t="str">
        <f>IF(ISBLANK(PFS_PFD_SelectionTool!N52),"",PFS_PFD_SelectionTool!N52)</f>
        <v/>
      </c>
      <c r="G36" t="str">
        <f>IF(ISBLANK(PFS_PFD_SelectionTool!O52),"",PFS_PFD_SelectionTool!O52)</f>
        <v/>
      </c>
    </row>
    <row r="37" spans="1:7" x14ac:dyDescent="0.2">
      <c r="A37">
        <f>IF(ISBLANK(PFS_PFD_SelectionTool!C53),"",PFS_PFD_SelectionTool!C53)</f>
        <v>84603180</v>
      </c>
      <c r="B37" t="str">
        <f>IF(ISBLANK(PFS_PFD_SelectionTool!D53),"",PFS_PFD_SelectionTool!D53)</f>
        <v>PFS 778L-5/1T/N</v>
      </c>
      <c r="C37" t="str">
        <f>IF(ISBLANK(PFS_PFD_SelectionTool!E53&amp;"_"&amp;PFS_PFD_SelectionTool!F53&amp;"_"&amp;PFS_PFD_SelectionTool!G53&amp;"_"&amp;PFS_PFD_SelectionTool!H53&amp;"_"&amp;PFS_PFD_SelectionTool!I53&amp;"_"&amp;PFS_PFD_SelectionTool!J53),"",PFS_PFD_SelectionTool!E53&amp;"_"&amp;PFS_PFD_SelectionTool!F53&amp;"_"&amp;PFS_PFD_SelectionTool!G53&amp;"_"&amp;PFS_PFD_SelectionTool!H53&amp;"_"&amp;PFS_PFD_SelectionTool!I53&amp;"_"&amp;PFS_PFD_SelectionTool!J53)</f>
        <v>115_2_2_2_2_1</v>
      </c>
      <c r="D37">
        <f>IF(ISBLANK(PFS_PFD_SelectionTool!K53),"",PFS_PFD_SelectionTool!K53)</f>
        <v>88650440</v>
      </c>
      <c r="E37" s="76" t="str">
        <f>VLOOKUP(D37,Tabelle1!A:B,2,FALSE)</f>
        <v>PFU 760LNK1</v>
      </c>
      <c r="F37" t="str">
        <f>IF(ISBLANK(PFS_PFD_SelectionTool!N53),"",PFS_PFD_SelectionTool!N53)</f>
        <v/>
      </c>
      <c r="G37" t="str">
        <f>IF(ISBLANK(PFS_PFD_SelectionTool!O53),"",PFS_PFD_SelectionTool!O53)</f>
        <v/>
      </c>
    </row>
    <row r="38" spans="1:7" x14ac:dyDescent="0.2">
      <c r="A38">
        <f>IF(ISBLANK(PFS_PFD_SelectionTool!C54),"",PFS_PFD_SelectionTool!C54)</f>
        <v>84603180</v>
      </c>
      <c r="B38" t="str">
        <f>IF(ISBLANK(PFS_PFD_SelectionTool!D54),"",PFS_PFD_SelectionTool!D54)</f>
        <v>PFS 778L-5/1T/N</v>
      </c>
      <c r="C38" t="str">
        <f>IF(ISBLANK(PFS_PFD_SelectionTool!E54&amp;"_"&amp;PFS_PFD_SelectionTool!F54&amp;"_"&amp;PFS_PFD_SelectionTool!G54&amp;"_"&amp;PFS_PFD_SelectionTool!H54&amp;"_"&amp;PFS_PFD_SelectionTool!I54&amp;"_"&amp;PFS_PFD_SelectionTool!J54),"",PFS_PFD_SelectionTool!E54&amp;"_"&amp;PFS_PFD_SelectionTool!F54&amp;"_"&amp;PFS_PFD_SelectionTool!G54&amp;"_"&amp;PFS_PFD_SelectionTool!H54&amp;"_"&amp;PFS_PFD_SelectionTool!I54&amp;"_"&amp;PFS_PFD_SelectionTool!J54)</f>
        <v>230_2_3_1_1_3</v>
      </c>
      <c r="D38">
        <f>IF(ISBLANK(PFS_PFD_SelectionTool!K54),"",PFS_PFD_SelectionTool!K54)</f>
        <v>88650491</v>
      </c>
      <c r="E38" s="76" t="str">
        <f>VLOOKUP(D38,Tabelle1!A:B,2,FALSE)</f>
        <v>PFU 760LTK1</v>
      </c>
      <c r="F38" t="str">
        <f>IF(ISBLANK(PFS_PFD_SelectionTool!N54),"",PFS_PFD_SelectionTool!N54)</f>
        <v/>
      </c>
      <c r="G38" t="str">
        <f>IF(ISBLANK(PFS_PFD_SelectionTool!O54),"",PFS_PFD_SelectionTool!O54)</f>
        <v/>
      </c>
    </row>
    <row r="39" spans="1:7" x14ac:dyDescent="0.2">
      <c r="A39">
        <f>IF(ISBLANK(PFS_PFD_SelectionTool!C55),"",PFS_PFD_SelectionTool!C55)</f>
        <v>84603170</v>
      </c>
      <c r="B39" t="str">
        <f>IF(ISBLANK(PFS_PFD_SelectionTool!D55),"",PFS_PFD_SelectionTool!D55)</f>
        <v>PFS 778L-3/1T/N</v>
      </c>
      <c r="C39" t="str">
        <f>IF(ISBLANK(PFS_PFD_SelectionTool!E55&amp;"_"&amp;PFS_PFD_SelectionTool!F55&amp;"_"&amp;PFS_PFD_SelectionTool!G55&amp;"_"&amp;PFS_PFD_SelectionTool!H55&amp;"_"&amp;PFS_PFD_SelectionTool!I55&amp;"_"&amp;PFS_PFD_SelectionTool!J55),"",PFS_PFD_SelectionTool!E55&amp;"_"&amp;PFS_PFD_SelectionTool!F55&amp;"_"&amp;PFS_PFD_SelectionTool!G55&amp;"_"&amp;PFS_PFD_SelectionTool!H55&amp;"_"&amp;PFS_PFD_SelectionTool!I55&amp;"_"&amp;PFS_PFD_SelectionTool!J55)</f>
        <v>230_2_2_1_1_1</v>
      </c>
      <c r="D39">
        <f>IF(ISBLANK(PFS_PFD_SelectionTool!K55),"",PFS_PFD_SelectionTool!K55)</f>
        <v>88650500</v>
      </c>
      <c r="E39" s="76" t="str">
        <f>VLOOKUP(D39,Tabelle1!A:B,2,FALSE)</f>
        <v>PFU 760LTK1</v>
      </c>
      <c r="F39" t="str">
        <f>IF(ISBLANK(PFS_PFD_SelectionTool!N55),"",PFS_PFD_SelectionTool!N55)</f>
        <v/>
      </c>
      <c r="G39" t="str">
        <f>IF(ISBLANK(PFS_PFD_SelectionTool!O55),"",PFS_PFD_SelectionTool!O55)</f>
        <v/>
      </c>
    </row>
    <row r="40" spans="1:7" x14ac:dyDescent="0.2">
      <c r="A40">
        <f>IF(ISBLANK(PFS_PFD_SelectionTool!C56),"",PFS_PFD_SelectionTool!C56)</f>
        <v>84603170</v>
      </c>
      <c r="B40" t="str">
        <f>IF(ISBLANK(PFS_PFD_SelectionTool!D56),"",PFS_PFD_SelectionTool!D56)</f>
        <v>PFS 778L-3/1T/N</v>
      </c>
      <c r="C40" t="str">
        <f>IF(ISBLANK(PFS_PFD_SelectionTool!E56&amp;"_"&amp;PFS_PFD_SelectionTool!F56&amp;"_"&amp;PFS_PFD_SelectionTool!G56&amp;"_"&amp;PFS_PFD_SelectionTool!H56&amp;"_"&amp;PFS_PFD_SelectionTool!I56&amp;"_"&amp;PFS_PFD_SelectionTool!J56),"",PFS_PFD_SelectionTool!E56&amp;"_"&amp;PFS_PFD_SelectionTool!F56&amp;"_"&amp;PFS_PFD_SelectionTool!G56&amp;"_"&amp;PFS_PFD_SelectionTool!H56&amp;"_"&amp;PFS_PFD_SelectionTool!I56&amp;"_"&amp;PFS_PFD_SelectionTool!J56)</f>
        <v>230_2_1_1_2_1</v>
      </c>
      <c r="D40">
        <f>IF(ISBLANK(PFS_PFD_SelectionTool!K56),"",PFS_PFD_SelectionTool!K56)</f>
        <v>88650506</v>
      </c>
      <c r="E40" s="76" t="str">
        <f>VLOOKUP(D40,Tabelle1!A:B,2,FALSE)</f>
        <v>PFU 760LTK1</v>
      </c>
      <c r="F40" t="str">
        <f>IF(ISBLANK(PFS_PFD_SelectionTool!N56),"",PFS_PFD_SelectionTool!N56)</f>
        <v/>
      </c>
      <c r="G40" t="str">
        <f>IF(ISBLANK(PFS_PFD_SelectionTool!O56),"",PFS_PFD_SelectionTool!O56)</f>
        <v/>
      </c>
    </row>
    <row r="41" spans="1:7" x14ac:dyDescent="0.2">
      <c r="A41">
        <f>IF(ISBLANK(PFS_PFD_SelectionTool!C57),"",PFS_PFD_SelectionTool!C57)</f>
        <v>84603130</v>
      </c>
      <c r="B41" t="str">
        <f>IF(ISBLANK(PFS_PFD_SelectionTool!D57),"",PFS_PFD_SelectionTool!D57)</f>
        <v>PFS 778S-3/1T/N</v>
      </c>
      <c r="C41" t="str">
        <f>IF(ISBLANK(PFS_PFD_SelectionTool!E57&amp;"_"&amp;PFS_PFD_SelectionTool!F57&amp;"_"&amp;PFS_PFD_SelectionTool!G57&amp;"_"&amp;PFS_PFD_SelectionTool!H57&amp;"_"&amp;PFS_PFD_SelectionTool!I57&amp;"_"&amp;PFS_PFD_SelectionTool!J57),"",PFS_PFD_SelectionTool!E57&amp;"_"&amp;PFS_PFD_SelectionTool!F57&amp;"_"&amp;PFS_PFD_SelectionTool!G57&amp;"_"&amp;PFS_PFD_SelectionTool!H57&amp;"_"&amp;PFS_PFD_SelectionTool!I57&amp;"_"&amp;PFS_PFD_SelectionTool!J57)</f>
        <v>230_na_2_1_2_3</v>
      </c>
      <c r="D41">
        <f>IF(ISBLANK(PFS_PFD_SelectionTool!K57),"",PFS_PFD_SelectionTool!K57)</f>
        <v>88650508</v>
      </c>
      <c r="E41" s="76" t="str">
        <f>VLOOKUP(D41,Tabelle1!A:B,2,FALSE)</f>
        <v>PFU 760TK1</v>
      </c>
      <c r="F41" t="str">
        <f>IF(ISBLANK(PFS_PFD_SelectionTool!N57),"",PFS_PFD_SelectionTool!N57)</f>
        <v/>
      </c>
      <c r="G41" t="str">
        <f>IF(ISBLANK(PFS_PFD_SelectionTool!O57),"",PFS_PFD_SelectionTool!O57)</f>
        <v/>
      </c>
    </row>
    <row r="42" spans="1:7" x14ac:dyDescent="0.2">
      <c r="A42">
        <f>IF(ISBLANK(PFS_PFD_SelectionTool!C58),"",PFS_PFD_SelectionTool!C58)</f>
        <v>84603280</v>
      </c>
      <c r="B42" t="str">
        <f>IF(ISBLANK(PFS_PFD_SelectionTool!D58),"",PFS_PFD_SelectionTool!D58)</f>
        <v>PFS 778D-5/1T/N</v>
      </c>
      <c r="C42" t="str">
        <f>IF(ISBLANK(PFS_PFD_SelectionTool!E58&amp;"_"&amp;PFS_PFD_SelectionTool!F58&amp;"_"&amp;PFS_PFD_SelectionTool!G58&amp;"_"&amp;PFS_PFD_SelectionTool!H58&amp;"_"&amp;PFS_PFD_SelectionTool!I58&amp;"_"&amp;PFS_PFD_SelectionTool!J58),"",PFS_PFD_SelectionTool!E58&amp;"_"&amp;PFS_PFD_SelectionTool!F58&amp;"_"&amp;PFS_PFD_SelectionTool!G58&amp;"_"&amp;PFS_PFD_SelectionTool!H58&amp;"_"&amp;PFS_PFD_SelectionTool!I58&amp;"_"&amp;PFS_PFD_SelectionTool!J58)</f>
        <v>230_1_2_1_2_1</v>
      </c>
      <c r="D42">
        <f>IF(ISBLANK(PFS_PFD_SelectionTool!K58),"",PFS_PFD_SelectionTool!K58)</f>
        <v>88650530</v>
      </c>
      <c r="E42" s="76" t="str">
        <f>VLOOKUP(D42,Tabelle1!A:B,2,FALSE)</f>
        <v>PFU 760LTK1</v>
      </c>
      <c r="F42" t="str">
        <f>IF(ISBLANK(PFS_PFD_SelectionTool!N58),"",PFS_PFD_SelectionTool!N58)</f>
        <v/>
      </c>
      <c r="G42" t="str">
        <f>IF(ISBLANK(PFS_PFD_SelectionTool!O58),"",PFS_PFD_SelectionTool!O58)</f>
        <v/>
      </c>
    </row>
    <row r="43" spans="1:7" x14ac:dyDescent="0.2">
      <c r="A43">
        <f>IF(ISBLANK(PFS_PFD_SelectionTool!C59),"",PFS_PFD_SelectionTool!C59)</f>
        <v>84603280</v>
      </c>
      <c r="B43" t="str">
        <f>IF(ISBLANK(PFS_PFD_SelectionTool!D59),"",PFS_PFD_SelectionTool!D59)</f>
        <v>PFS 778D-5/1T/N</v>
      </c>
      <c r="C43" t="str">
        <f>IF(ISBLANK(PFS_PFD_SelectionTool!E59&amp;"_"&amp;PFS_PFD_SelectionTool!F59&amp;"_"&amp;PFS_PFD_SelectionTool!G59&amp;"_"&amp;PFS_PFD_SelectionTool!H59&amp;"_"&amp;PFS_PFD_SelectionTool!I59&amp;"_"&amp;PFS_PFD_SelectionTool!J59),"",PFS_PFD_SelectionTool!E59&amp;"_"&amp;PFS_PFD_SelectionTool!F59&amp;"_"&amp;PFS_PFD_SelectionTool!G59&amp;"_"&amp;PFS_PFD_SelectionTool!H59&amp;"_"&amp;PFS_PFD_SelectionTool!I59&amp;"_"&amp;PFS_PFD_SelectionTool!J59)</f>
        <v>230_1_1_1_1_1</v>
      </c>
      <c r="D43">
        <f>IF(ISBLANK(PFS_PFD_SelectionTool!K59),"",PFS_PFD_SelectionTool!K59)</f>
        <v>88650531</v>
      </c>
      <c r="E43" s="76" t="str">
        <f>VLOOKUP(D43,Tabelle1!A:B,2,FALSE)</f>
        <v>PFU 760LTK1</v>
      </c>
      <c r="F43" t="str">
        <f>IF(ISBLANK(PFS_PFD_SelectionTool!N59),"",PFS_PFD_SelectionTool!N59)</f>
        <v/>
      </c>
      <c r="G43" t="str">
        <f>IF(ISBLANK(PFS_PFD_SelectionTool!O59),"",PFS_PFD_SelectionTool!O59)</f>
        <v/>
      </c>
    </row>
    <row r="44" spans="1:7" x14ac:dyDescent="0.2">
      <c r="A44">
        <f>IF(ISBLANK(PFS_PFD_SelectionTool!C60),"",PFS_PFD_SelectionTool!C60)</f>
        <v>84603640</v>
      </c>
      <c r="B44" t="str">
        <f>IF(ISBLANK(PFS_PFD_SelectionTool!D60),"",PFS_PFD_SelectionTool!D60)</f>
        <v>PFD 778S-5/1T/N</v>
      </c>
      <c r="C44" t="str">
        <f>IF(ISBLANK(PFS_PFD_SelectionTool!E60&amp;"_"&amp;PFS_PFD_SelectionTool!F60&amp;"_"&amp;PFS_PFD_SelectionTool!G60&amp;"_"&amp;PFS_PFD_SelectionTool!H60&amp;"_"&amp;PFS_PFD_SelectionTool!I60&amp;"_"&amp;PFS_PFD_SelectionTool!J60),"",PFS_PFD_SelectionTool!E60&amp;"_"&amp;PFS_PFD_SelectionTool!F60&amp;"_"&amp;PFS_PFD_SelectionTool!G60&amp;"_"&amp;PFS_PFD_SelectionTool!H60&amp;"_"&amp;PFS_PFD_SelectionTool!I60&amp;"_"&amp;PFS_PFD_SelectionTool!J60)</f>
        <v>230_na_2_2_2_1</v>
      </c>
      <c r="D44">
        <f>IF(ISBLANK(PFS_PFD_SelectionTool!K60),"",PFS_PFD_SelectionTool!K60)</f>
        <v>88650532</v>
      </c>
      <c r="E44" s="76" t="str">
        <f>VLOOKUP(D44,Tabelle1!A:B,2,FALSE)</f>
        <v>PFU 760TK1</v>
      </c>
      <c r="F44" t="str">
        <f>IF(ISBLANK(PFS_PFD_SelectionTool!N60),"",PFS_PFD_SelectionTool!N60)</f>
        <v/>
      </c>
      <c r="G44" t="str">
        <f>IF(ISBLANK(PFS_PFD_SelectionTool!O60),"",PFS_PFD_SelectionTool!O60)</f>
        <v/>
      </c>
    </row>
    <row r="45" spans="1:7" x14ac:dyDescent="0.2">
      <c r="A45">
        <f>IF(ISBLANK(PFS_PFD_SelectionTool!C61),"",PFS_PFD_SelectionTool!C61)</f>
        <v>84603140</v>
      </c>
      <c r="B45" t="str">
        <f>IF(ISBLANK(PFS_PFD_SelectionTool!D61),"",PFS_PFD_SelectionTool!D61)</f>
        <v xml:space="preserve">PFS 778S-5/1T/N </v>
      </c>
      <c r="C45" t="str">
        <f>IF(ISBLANK(PFS_PFD_SelectionTool!E61&amp;"_"&amp;PFS_PFD_SelectionTool!F61&amp;"_"&amp;PFS_PFD_SelectionTool!G61&amp;"_"&amp;PFS_PFD_SelectionTool!H61&amp;"_"&amp;PFS_PFD_SelectionTool!I61&amp;"_"&amp;PFS_PFD_SelectionTool!J61),"",PFS_PFD_SelectionTool!E61&amp;"_"&amp;PFS_PFD_SelectionTool!F61&amp;"_"&amp;PFS_PFD_SelectionTool!G61&amp;"_"&amp;PFS_PFD_SelectionTool!H61&amp;"_"&amp;PFS_PFD_SelectionTool!I61&amp;"_"&amp;PFS_PFD_SelectionTool!J61)</f>
        <v>230_na_2_2_2_1</v>
      </c>
      <c r="D45">
        <f>IF(ISBLANK(PFS_PFD_SelectionTool!K61),"",PFS_PFD_SelectionTool!K61)</f>
        <v>88650532</v>
      </c>
      <c r="E45" s="76" t="str">
        <f>VLOOKUP(D45,Tabelle1!A:B,2,FALSE)</f>
        <v>PFU 760TK1</v>
      </c>
      <c r="F45" t="str">
        <f>IF(ISBLANK(PFS_PFD_SelectionTool!N61),"",PFS_PFD_SelectionTool!N61)</f>
        <v/>
      </c>
      <c r="G45" t="str">
        <f>IF(ISBLANK(PFS_PFD_SelectionTool!O61),"",PFS_PFD_SelectionTool!O61)</f>
        <v/>
      </c>
    </row>
    <row r="46" spans="1:7" x14ac:dyDescent="0.2">
      <c r="A46">
        <f>IF(ISBLANK(PFS_PFD_SelectionTool!C62),"",PFS_PFD_SelectionTool!C62)</f>
        <v>84603180</v>
      </c>
      <c r="B46" t="str">
        <f>IF(ISBLANK(PFS_PFD_SelectionTool!D62),"",PFS_PFD_SelectionTool!D62)</f>
        <v>PFS 778L-5/1T/N</v>
      </c>
      <c r="C46" t="str">
        <f>IF(ISBLANK(PFS_PFD_SelectionTool!E62&amp;"_"&amp;PFS_PFD_SelectionTool!F62&amp;"_"&amp;PFS_PFD_SelectionTool!G62&amp;"_"&amp;PFS_PFD_SelectionTool!H62&amp;"_"&amp;PFS_PFD_SelectionTool!I62&amp;"_"&amp;PFS_PFD_SelectionTool!J62),"",PFS_PFD_SelectionTool!E62&amp;"_"&amp;PFS_PFD_SelectionTool!F62&amp;"_"&amp;PFS_PFD_SelectionTool!G62&amp;"_"&amp;PFS_PFD_SelectionTool!H62&amp;"_"&amp;PFS_PFD_SelectionTool!I62&amp;"_"&amp;PFS_PFD_SelectionTool!J62)</f>
        <v>230_1_1_1_2_5</v>
      </c>
      <c r="D46">
        <f>IF(ISBLANK(PFS_PFD_SelectionTool!K62),"",PFS_PFD_SelectionTool!K62)</f>
        <v>88650546</v>
      </c>
      <c r="E46" s="76" t="str">
        <f>VLOOKUP(D46,Tabelle1!A:B,2,FALSE)</f>
        <v>PFU 760LTK1</v>
      </c>
      <c r="F46" t="str">
        <f>IF(ISBLANK(PFS_PFD_SelectionTool!N62),"",PFS_PFD_SelectionTool!N62)</f>
        <v/>
      </c>
      <c r="G46" t="str">
        <f>IF(ISBLANK(PFS_PFD_SelectionTool!O62),"",PFS_PFD_SelectionTool!O62)</f>
        <v/>
      </c>
    </row>
    <row r="47" spans="1:7" x14ac:dyDescent="0.2">
      <c r="A47">
        <f>IF(ISBLANK(PFS_PFD_SelectionTool!C63),"",PFS_PFD_SelectionTool!C63)</f>
        <v>84603180</v>
      </c>
      <c r="B47" t="str">
        <f>IF(ISBLANK(PFS_PFD_SelectionTool!D63),"",PFS_PFD_SelectionTool!D63)</f>
        <v>PFS 778L-5/1T/N</v>
      </c>
      <c r="C47" t="str">
        <f>IF(ISBLANK(PFS_PFD_SelectionTool!E63&amp;"_"&amp;PFS_PFD_SelectionTool!F63&amp;"_"&amp;PFS_PFD_SelectionTool!G63&amp;"_"&amp;PFS_PFD_SelectionTool!H63&amp;"_"&amp;PFS_PFD_SelectionTool!I63&amp;"_"&amp;PFS_PFD_SelectionTool!J63),"",PFS_PFD_SelectionTool!E63&amp;"_"&amp;PFS_PFD_SelectionTool!F63&amp;"_"&amp;PFS_PFD_SelectionTool!G63&amp;"_"&amp;PFS_PFD_SelectionTool!H63&amp;"_"&amp;PFS_PFD_SelectionTool!I63&amp;"_"&amp;PFS_PFD_SelectionTool!J63)</f>
        <v>230_1_1_1_1_5</v>
      </c>
      <c r="D47">
        <f>IF(ISBLANK(PFS_PFD_SelectionTool!K63),"",PFS_PFD_SelectionTool!K63)</f>
        <v>88650546</v>
      </c>
      <c r="E47" s="76" t="str">
        <f>VLOOKUP(D47,Tabelle1!A:B,2,FALSE)</f>
        <v>PFU 760LTK1</v>
      </c>
      <c r="F47" t="str">
        <f>IF(ISBLANK(PFS_PFD_SelectionTool!N63),"",PFS_PFD_SelectionTool!N63)</f>
        <v/>
      </c>
      <c r="G47" t="str">
        <f>IF(ISBLANK(PFS_PFD_SelectionTool!O63),"",PFS_PFD_SelectionTool!O63)</f>
        <v/>
      </c>
    </row>
    <row r="48" spans="1:7" x14ac:dyDescent="0.2">
      <c r="A48">
        <f>IF(ISBLANK(PFS_PFD_SelectionTool!C64),"",PFS_PFD_SelectionTool!C64)</f>
        <v>84603180</v>
      </c>
      <c r="B48" t="str">
        <f>IF(ISBLANK(PFS_PFD_SelectionTool!D64),"",PFS_PFD_SelectionTool!D64)</f>
        <v>PFS 778L-5/1T/N</v>
      </c>
      <c r="C48" t="str">
        <f>IF(ISBLANK(PFS_PFD_SelectionTool!E64&amp;"_"&amp;PFS_PFD_SelectionTool!F64&amp;"_"&amp;PFS_PFD_SelectionTool!G64&amp;"_"&amp;PFS_PFD_SelectionTool!H64&amp;"_"&amp;PFS_PFD_SelectionTool!I64&amp;"_"&amp;PFS_PFD_SelectionTool!J64),"",PFS_PFD_SelectionTool!E64&amp;"_"&amp;PFS_PFD_SelectionTool!F64&amp;"_"&amp;PFS_PFD_SelectionTool!G64&amp;"_"&amp;PFS_PFD_SelectionTool!H64&amp;"_"&amp;PFS_PFD_SelectionTool!I64&amp;"_"&amp;PFS_PFD_SelectionTool!J64)</f>
        <v>230_1_1_2_1_1</v>
      </c>
      <c r="D48">
        <f>IF(ISBLANK(PFS_PFD_SelectionTool!K64),"",PFS_PFD_SelectionTool!K64)</f>
        <v>88650547</v>
      </c>
      <c r="E48" s="76" t="str">
        <f>VLOOKUP(D48,Tabelle1!A:B,2,FALSE)</f>
        <v>PFU 760LTK1</v>
      </c>
      <c r="F48" t="str">
        <f>IF(ISBLANK(PFS_PFD_SelectionTool!N64),"",PFS_PFD_SelectionTool!N64)</f>
        <v/>
      </c>
      <c r="G48" t="str">
        <f>IF(ISBLANK(PFS_PFD_SelectionTool!O64),"",PFS_PFD_SelectionTool!O64)</f>
        <v/>
      </c>
    </row>
    <row r="49" spans="1:7" x14ac:dyDescent="0.2">
      <c r="A49">
        <f>IF(ISBLANK(PFS_PFD_SelectionTool!C65),"",PFS_PFD_SelectionTool!C65)</f>
        <v>84603180</v>
      </c>
      <c r="B49" t="str">
        <f>IF(ISBLANK(PFS_PFD_SelectionTool!D65),"",PFS_PFD_SelectionTool!D65)</f>
        <v>PFS 778L-5/1T/N</v>
      </c>
      <c r="C49" t="str">
        <f>IF(ISBLANK(PFS_PFD_SelectionTool!E65&amp;"_"&amp;PFS_PFD_SelectionTool!F65&amp;"_"&amp;PFS_PFD_SelectionTool!G65&amp;"_"&amp;PFS_PFD_SelectionTool!H65&amp;"_"&amp;PFS_PFD_SelectionTool!I65&amp;"_"&amp;PFS_PFD_SelectionTool!J65),"",PFS_PFD_SelectionTool!E65&amp;"_"&amp;PFS_PFD_SelectionTool!F65&amp;"_"&amp;PFS_PFD_SelectionTool!G65&amp;"_"&amp;PFS_PFD_SelectionTool!H65&amp;"_"&amp;PFS_PFD_SelectionTool!I65&amp;"_"&amp;PFS_PFD_SelectionTool!J65)</f>
        <v>230_1_1_2_2_1</v>
      </c>
      <c r="D49">
        <f>IF(ISBLANK(PFS_PFD_SelectionTool!K65),"",PFS_PFD_SelectionTool!K65)</f>
        <v>88650547</v>
      </c>
      <c r="E49" s="76" t="str">
        <f>VLOOKUP(D49,Tabelle1!A:B,2,FALSE)</f>
        <v>PFU 760LTK1</v>
      </c>
      <c r="F49" t="str">
        <f>IF(ISBLANK(PFS_PFD_SelectionTool!N65),"",PFS_PFD_SelectionTool!N65)</f>
        <v/>
      </c>
      <c r="G49" t="str">
        <f>IF(ISBLANK(PFS_PFD_SelectionTool!O65),"",PFS_PFD_SelectionTool!O65)</f>
        <v/>
      </c>
    </row>
    <row r="50" spans="1:7" x14ac:dyDescent="0.2">
      <c r="A50">
        <f>IF(ISBLANK(PFS_PFD_SelectionTool!C66),"",PFS_PFD_SelectionTool!C66)</f>
        <v>84603180</v>
      </c>
      <c r="B50" t="str">
        <f>IF(ISBLANK(PFS_PFD_SelectionTool!D66),"",PFS_PFD_SelectionTool!D66)</f>
        <v>PFS 778L-5/1T/N</v>
      </c>
      <c r="C50" t="str">
        <f>IF(ISBLANK(PFS_PFD_SelectionTool!E66&amp;"_"&amp;PFS_PFD_SelectionTool!F66&amp;"_"&amp;PFS_PFD_SelectionTool!G66&amp;"_"&amp;PFS_PFD_SelectionTool!H66&amp;"_"&amp;PFS_PFD_SelectionTool!I66&amp;"_"&amp;PFS_PFD_SelectionTool!J66),"",PFS_PFD_SelectionTool!E66&amp;"_"&amp;PFS_PFD_SelectionTool!F66&amp;"_"&amp;PFS_PFD_SelectionTool!G66&amp;"_"&amp;PFS_PFD_SelectionTool!H66&amp;"_"&amp;PFS_PFD_SelectionTool!I66&amp;"_"&amp;PFS_PFD_SelectionTool!J66)</f>
        <v>230_3_1_2_2_4</v>
      </c>
      <c r="D50">
        <f>IF(ISBLANK(PFS_PFD_SelectionTool!K66),"",PFS_PFD_SelectionTool!K66)</f>
        <v>88650550</v>
      </c>
      <c r="E50" s="76" t="str">
        <f>VLOOKUP(D50,Tabelle1!A:B,2,FALSE)</f>
        <v>PFU 760LTK1</v>
      </c>
      <c r="F50" t="str">
        <f>IF(ISBLANK(PFS_PFD_SelectionTool!N66),"",PFS_PFD_SelectionTool!N66)</f>
        <v/>
      </c>
      <c r="G50" t="str">
        <f>IF(ISBLANK(PFS_PFD_SelectionTool!O66),"",PFS_PFD_SelectionTool!O66)</f>
        <v/>
      </c>
    </row>
    <row r="51" spans="1:7" x14ac:dyDescent="0.2">
      <c r="A51">
        <f>IF(ISBLANK(PFS_PFD_SelectionTool!C67),"",PFS_PFD_SelectionTool!C67)</f>
        <v>84603170</v>
      </c>
      <c r="B51" t="str">
        <f>IF(ISBLANK(PFS_PFD_SelectionTool!D67),"",PFS_PFD_SelectionTool!D67)</f>
        <v>PFS 778L-3/1T/N</v>
      </c>
      <c r="C51" t="str">
        <f>IF(ISBLANK(PFS_PFD_SelectionTool!E67&amp;"_"&amp;PFS_PFD_SelectionTool!F67&amp;"_"&amp;PFS_PFD_SelectionTool!G67&amp;"_"&amp;PFS_PFD_SelectionTool!H67&amp;"_"&amp;PFS_PFD_SelectionTool!I67&amp;"_"&amp;PFS_PFD_SelectionTool!J67),"",PFS_PFD_SelectionTool!E67&amp;"_"&amp;PFS_PFD_SelectionTool!F67&amp;"_"&amp;PFS_PFD_SelectionTool!G67&amp;"_"&amp;PFS_PFD_SelectionTool!H67&amp;"_"&amp;PFS_PFD_SelectionTool!I67&amp;"_"&amp;PFS_PFD_SelectionTool!J67)</f>
        <v>230_3_3_1_2_4</v>
      </c>
      <c r="D51">
        <f>IF(ISBLANK(PFS_PFD_SelectionTool!K67),"",PFS_PFD_SelectionTool!K67)</f>
        <v>88650555</v>
      </c>
      <c r="E51" s="76" t="str">
        <f>VLOOKUP(D51,Tabelle1!A:B,2,FALSE)</f>
        <v>PFU 760LTK1</v>
      </c>
      <c r="F51" t="str">
        <f>IF(ISBLANK(PFS_PFD_SelectionTool!N67),"",PFS_PFD_SelectionTool!N67)</f>
        <v/>
      </c>
      <c r="G51" t="str">
        <f>IF(ISBLANK(PFS_PFD_SelectionTool!O67),"",PFS_PFD_SelectionTool!O67)</f>
        <v/>
      </c>
    </row>
    <row r="52" spans="1:7" x14ac:dyDescent="0.2">
      <c r="A52">
        <f>IF(ISBLANK(PFS_PFD_SelectionTool!C68),"",PFS_PFD_SelectionTool!C68)</f>
        <v>84603690</v>
      </c>
      <c r="B52" t="str">
        <f>IF(ISBLANK(PFS_PFD_SelectionTool!D68),"",PFS_PFD_SelectionTool!D68)</f>
        <v>PFD 778L-10/1T/N</v>
      </c>
      <c r="C52" t="str">
        <f>IF(ISBLANK(PFS_PFD_SelectionTool!E68&amp;"_"&amp;PFS_PFD_SelectionTool!F68&amp;"_"&amp;PFS_PFD_SelectionTool!G68&amp;"_"&amp;PFS_PFD_SelectionTool!H68&amp;"_"&amp;PFS_PFD_SelectionTool!I68&amp;"_"&amp;PFS_PFD_SelectionTool!J68),"",PFS_PFD_SelectionTool!E68&amp;"_"&amp;PFS_PFD_SelectionTool!F68&amp;"_"&amp;PFS_PFD_SelectionTool!G68&amp;"_"&amp;PFS_PFD_SelectionTool!H68&amp;"_"&amp;PFS_PFD_SelectionTool!I68&amp;"_"&amp;PFS_PFD_SelectionTool!J68)</f>
        <v>230_2_1_1_2_1</v>
      </c>
      <c r="D52">
        <f>IF(ISBLANK(PFS_PFD_SelectionTool!K68),"",PFS_PFD_SelectionTool!K68)</f>
        <v>88650557</v>
      </c>
      <c r="E52" s="76" t="str">
        <f>VLOOKUP(D52,Tabelle1!A:B,2,FALSE)</f>
        <v>PFU 760LTK1</v>
      </c>
      <c r="F52" t="str">
        <f>IF(ISBLANK(PFS_PFD_SelectionTool!N68),"",PFS_PFD_SelectionTool!N68)</f>
        <v/>
      </c>
      <c r="G52" t="str">
        <f>IF(ISBLANK(PFS_PFD_SelectionTool!O68),"",PFS_PFD_SelectionTool!O68)</f>
        <v/>
      </c>
    </row>
    <row r="53" spans="1:7" x14ac:dyDescent="0.2">
      <c r="A53">
        <f>IF(ISBLANK(PFS_PFD_SelectionTool!C69),"",PFS_PFD_SelectionTool!C69)</f>
        <v>84603640</v>
      </c>
      <c r="B53" t="str">
        <f>IF(ISBLANK(PFS_PFD_SelectionTool!D69),"",PFS_PFD_SelectionTool!D69)</f>
        <v>PFD 778S-5/1T/N</v>
      </c>
      <c r="C53" t="str">
        <f>IF(ISBLANK(PFS_PFD_SelectionTool!E69&amp;"_"&amp;PFS_PFD_SelectionTool!F69&amp;"_"&amp;PFS_PFD_SelectionTool!G69&amp;"_"&amp;PFS_PFD_SelectionTool!H69&amp;"_"&amp;PFS_PFD_SelectionTool!I69&amp;"_"&amp;PFS_PFD_SelectionTool!J69),"",PFS_PFD_SelectionTool!E69&amp;"_"&amp;PFS_PFD_SelectionTool!F69&amp;"_"&amp;PFS_PFD_SelectionTool!G69&amp;"_"&amp;PFS_PFD_SelectionTool!H69&amp;"_"&amp;PFS_PFD_SelectionTool!I69&amp;"_"&amp;PFS_PFD_SelectionTool!J69)</f>
        <v>230_na_1_2_2_1</v>
      </c>
      <c r="D53">
        <f>IF(ISBLANK(PFS_PFD_SelectionTool!K69),"",PFS_PFD_SelectionTool!K69)</f>
        <v>88650608</v>
      </c>
      <c r="E53" s="76" t="str">
        <f>VLOOKUP(D53,Tabelle1!A:B,2,FALSE)</f>
        <v>PFU 760TK1</v>
      </c>
      <c r="F53" t="str">
        <f>IF(ISBLANK(PFS_PFD_SelectionTool!N69),"",PFS_PFD_SelectionTool!N69)</f>
        <v/>
      </c>
      <c r="G53" t="str">
        <f>IF(ISBLANK(PFS_PFD_SelectionTool!O69),"",PFS_PFD_SelectionTool!O69)</f>
        <v/>
      </c>
    </row>
    <row r="54" spans="1:7" x14ac:dyDescent="0.2">
      <c r="A54">
        <f>IF(ISBLANK(PFS_PFD_SelectionTool!C70),"",PFS_PFD_SelectionTool!C70)</f>
        <v>84603180</v>
      </c>
      <c r="B54" t="str">
        <f>IF(ISBLANK(PFS_PFD_SelectionTool!D70),"",PFS_PFD_SelectionTool!D70)</f>
        <v>PFS 778L-5/1T/N</v>
      </c>
      <c r="C54" t="str">
        <f>IF(ISBLANK(PFS_PFD_SelectionTool!E70&amp;"_"&amp;PFS_PFD_SelectionTool!F70&amp;"_"&amp;PFS_PFD_SelectionTool!G70&amp;"_"&amp;PFS_PFD_SelectionTool!H70&amp;"_"&amp;PFS_PFD_SelectionTool!I70&amp;"_"&amp;PFS_PFD_SelectionTool!J70),"",PFS_PFD_SelectionTool!E70&amp;"_"&amp;PFS_PFD_SelectionTool!F70&amp;"_"&amp;PFS_PFD_SelectionTool!G70&amp;"_"&amp;PFS_PFD_SelectionTool!H70&amp;"_"&amp;PFS_PFD_SelectionTool!I70&amp;"_"&amp;PFS_PFD_SelectionTool!J70)</f>
        <v>230_1_2_1_1_5</v>
      </c>
      <c r="D54">
        <f>IF(ISBLANK(PFS_PFD_SelectionTool!K70),"",PFS_PFD_SelectionTool!K70)</f>
        <v>88650629</v>
      </c>
      <c r="E54" s="76" t="str">
        <f>VLOOKUP(D54,Tabelle1!A:B,2,FALSE)</f>
        <v>PFU 760LTK1</v>
      </c>
      <c r="F54" t="str">
        <f>IF(ISBLANK(PFS_PFD_SelectionTool!N70),"",PFS_PFD_SelectionTool!N70)</f>
        <v/>
      </c>
      <c r="G54" t="str">
        <f>IF(ISBLANK(PFS_PFD_SelectionTool!O70),"",PFS_PFD_SelectionTool!O70)</f>
        <v/>
      </c>
    </row>
    <row r="55" spans="1:7" x14ac:dyDescent="0.2">
      <c r="A55">
        <f>IF(ISBLANK(PFS_PFD_SelectionTool!C71),"",PFS_PFD_SelectionTool!C71)</f>
        <v>84603140</v>
      </c>
      <c r="B55" t="str">
        <f>IF(ISBLANK(PFS_PFD_SelectionTool!D71),"",PFS_PFD_SelectionTool!D71)</f>
        <v>PFS 778S-5/1T/N</v>
      </c>
      <c r="C55" t="str">
        <f>IF(ISBLANK(PFS_PFD_SelectionTool!E71&amp;"_"&amp;PFS_PFD_SelectionTool!F71&amp;"_"&amp;PFS_PFD_SelectionTool!G71&amp;"_"&amp;PFS_PFD_SelectionTool!H71&amp;"_"&amp;PFS_PFD_SelectionTool!I71&amp;"_"&amp;PFS_PFD_SelectionTool!J71),"",PFS_PFD_SelectionTool!E71&amp;"_"&amp;PFS_PFD_SelectionTool!F71&amp;"_"&amp;PFS_PFD_SelectionTool!G71&amp;"_"&amp;PFS_PFD_SelectionTool!H71&amp;"_"&amp;PFS_PFD_SelectionTool!I71&amp;"_"&amp;PFS_PFD_SelectionTool!J71)</f>
        <v>230_na_2_1_2_2</v>
      </c>
      <c r="D55">
        <f>IF(ISBLANK(PFS_PFD_SelectionTool!K71),"",PFS_PFD_SelectionTool!K71)</f>
        <v>88650639</v>
      </c>
      <c r="E55" s="76" t="str">
        <f>VLOOKUP(D55,Tabelle1!A:B,2,FALSE)</f>
        <v>PFU 760TK1</v>
      </c>
      <c r="F55" t="str">
        <f>IF(ISBLANK(PFS_PFD_SelectionTool!N71),"",PFS_PFD_SelectionTool!N71)</f>
        <v/>
      </c>
      <c r="G55" t="str">
        <f>IF(ISBLANK(PFS_PFD_SelectionTool!O71),"",PFS_PFD_SelectionTool!O71)</f>
        <v/>
      </c>
    </row>
    <row r="56" spans="1:7" x14ac:dyDescent="0.2">
      <c r="A56">
        <f>IF(ISBLANK(PFS_PFD_SelectionTool!C72),"",PFS_PFD_SelectionTool!C72)</f>
        <v>84603180</v>
      </c>
      <c r="B56" t="str">
        <f>IF(ISBLANK(PFS_PFD_SelectionTool!D72),"",PFS_PFD_SelectionTool!D72)</f>
        <v>PFS 778L-5/1T/N</v>
      </c>
      <c r="C56" t="str">
        <f>IF(ISBLANK(PFS_PFD_SelectionTool!E72&amp;"_"&amp;PFS_PFD_SelectionTool!F72&amp;"_"&amp;PFS_PFD_SelectionTool!G72&amp;"_"&amp;PFS_PFD_SelectionTool!H72&amp;"_"&amp;PFS_PFD_SelectionTool!I72&amp;"_"&amp;PFS_PFD_SelectionTool!J72),"",PFS_PFD_SelectionTool!E72&amp;"_"&amp;PFS_PFD_SelectionTool!F72&amp;"_"&amp;PFS_PFD_SelectionTool!G72&amp;"_"&amp;PFS_PFD_SelectionTool!H72&amp;"_"&amp;PFS_PFD_SelectionTool!I72&amp;"_"&amp;PFS_PFD_SelectionTool!J72)</f>
        <v>230_2_2_2_2_10</v>
      </c>
      <c r="D56">
        <f>IF(ISBLANK(PFS_PFD_SelectionTool!K72),"",PFS_PFD_SelectionTool!K72)</f>
        <v>88650641</v>
      </c>
      <c r="E56" s="76" t="str">
        <f>VLOOKUP(D56,Tabelle1!A:B,2,FALSE)</f>
        <v>PFU 760LTK1</v>
      </c>
      <c r="F56" t="str">
        <f>IF(ISBLANK(PFS_PFD_SelectionTool!N72),"",PFS_PFD_SelectionTool!N72)</f>
        <v/>
      </c>
      <c r="G56" t="str">
        <f>IF(ISBLANK(PFS_PFD_SelectionTool!O72),"",PFS_PFD_SelectionTool!O72)</f>
        <v/>
      </c>
    </row>
    <row r="57" spans="1:7" x14ac:dyDescent="0.2">
      <c r="A57">
        <f>IF(ISBLANK(PFS_PFD_SelectionTool!C73),"",PFS_PFD_SelectionTool!C73)</f>
        <v>84603180</v>
      </c>
      <c r="B57" t="str">
        <f>IF(ISBLANK(PFS_PFD_SelectionTool!D73),"",PFS_PFD_SelectionTool!D73)</f>
        <v>PFS 778L-5/1T/N</v>
      </c>
      <c r="C57" t="str">
        <f>IF(ISBLANK(PFS_PFD_SelectionTool!E73&amp;"_"&amp;PFS_PFD_SelectionTool!F73&amp;"_"&amp;PFS_PFD_SelectionTool!G73&amp;"_"&amp;PFS_PFD_SelectionTool!H73&amp;"_"&amp;PFS_PFD_SelectionTool!I73&amp;"_"&amp;PFS_PFD_SelectionTool!J73),"",PFS_PFD_SelectionTool!E73&amp;"_"&amp;PFS_PFD_SelectionTool!F73&amp;"_"&amp;PFS_PFD_SelectionTool!G73&amp;"_"&amp;PFS_PFD_SelectionTool!H73&amp;"_"&amp;PFS_PFD_SelectionTool!I73&amp;"_"&amp;PFS_PFD_SelectionTool!J73)</f>
        <v>230_2_1_1_2_2</v>
      </c>
      <c r="D57">
        <f>IF(ISBLANK(PFS_PFD_SelectionTool!K73),"",PFS_PFD_SelectionTool!K73)</f>
        <v>88650645</v>
      </c>
      <c r="E57" s="76" t="str">
        <f>VLOOKUP(D57,Tabelle1!A:B,2,FALSE)</f>
        <v>PFU 760LTK1</v>
      </c>
      <c r="F57" t="str">
        <f>IF(ISBLANK(PFS_PFD_SelectionTool!N73),"",PFS_PFD_SelectionTool!N73)</f>
        <v/>
      </c>
      <c r="G57" t="str">
        <f>IF(ISBLANK(PFS_PFD_SelectionTool!O73),"",PFS_PFD_SelectionTool!O73)</f>
        <v/>
      </c>
    </row>
    <row r="58" spans="1:7" x14ac:dyDescent="0.2">
      <c r="A58">
        <f>IF(ISBLANK(PFS_PFD_SelectionTool!C74),"",PFS_PFD_SelectionTool!C74)</f>
        <v>84603680</v>
      </c>
      <c r="B58" t="str">
        <f>IF(ISBLANK(PFS_PFD_SelectionTool!D74),"",PFS_PFD_SelectionTool!D74)</f>
        <v>PFD 778L-5/1T/N</v>
      </c>
      <c r="C58" t="str">
        <f>IF(ISBLANK(PFS_PFD_SelectionTool!E74&amp;"_"&amp;PFS_PFD_SelectionTool!F74&amp;"_"&amp;PFS_PFD_SelectionTool!G74&amp;"_"&amp;PFS_PFD_SelectionTool!H74&amp;"_"&amp;PFS_PFD_SelectionTool!I74&amp;"_"&amp;PFS_PFD_SelectionTool!J74),"",PFS_PFD_SelectionTool!E74&amp;"_"&amp;PFS_PFD_SelectionTool!F74&amp;"_"&amp;PFS_PFD_SelectionTool!G74&amp;"_"&amp;PFS_PFD_SelectionTool!H74&amp;"_"&amp;PFS_PFD_SelectionTool!I74&amp;"_"&amp;PFS_PFD_SelectionTool!J74)</f>
        <v>230_2_2_1_1_1</v>
      </c>
      <c r="D58">
        <f>IF(ISBLANK(PFS_PFD_SelectionTool!K74),"",PFS_PFD_SelectionTool!K74)</f>
        <v>88650177</v>
      </c>
      <c r="E58" s="76" t="str">
        <f>VLOOKUP(D58,Tabelle1!A:B,2,FALSE)</f>
        <v>PFU 760LTK1</v>
      </c>
      <c r="F58" t="str">
        <f>IF(ISBLANK(PFS_PFD_SelectionTool!N74),"",PFS_PFD_SelectionTool!N74)</f>
        <v/>
      </c>
      <c r="G58" t="str">
        <f>IF(ISBLANK(PFS_PFD_SelectionTool!O74),"",PFS_PFD_SelectionTool!O74)</f>
        <v/>
      </c>
    </row>
    <row r="59" spans="1:7" x14ac:dyDescent="0.2">
      <c r="A59">
        <f>IF(ISBLANK(PFS_PFD_SelectionTool!C75),"",PFS_PFD_SelectionTool!C75)</f>
        <v>84603670</v>
      </c>
      <c r="B59" t="str">
        <f>IF(ISBLANK(PFS_PFD_SelectionTool!D75),"",PFS_PFD_SelectionTool!D75)</f>
        <v>PFD 778L-3/1T/N</v>
      </c>
      <c r="C59" t="str">
        <f>IF(ISBLANK(PFS_PFD_SelectionTool!E75&amp;"_"&amp;PFS_PFD_SelectionTool!F75&amp;"_"&amp;PFS_PFD_SelectionTool!G75&amp;"_"&amp;PFS_PFD_SelectionTool!H75&amp;"_"&amp;PFS_PFD_SelectionTool!I75&amp;"_"&amp;PFS_PFD_SelectionTool!J75),"",PFS_PFD_SelectionTool!E75&amp;"_"&amp;PFS_PFD_SelectionTool!F75&amp;"_"&amp;PFS_PFD_SelectionTool!G75&amp;"_"&amp;PFS_PFD_SelectionTool!H75&amp;"_"&amp;PFS_PFD_SelectionTool!I75&amp;"_"&amp;PFS_PFD_SelectionTool!J75)</f>
        <v>230_3_3_1_2_1</v>
      </c>
      <c r="D59">
        <f>IF(ISBLANK(PFS_PFD_SelectionTool!K75),"",PFS_PFD_SelectionTool!K75)</f>
        <v>88650243</v>
      </c>
      <c r="E59" s="76" t="str">
        <f>VLOOKUP(D59,Tabelle1!A:B,2,FALSE)</f>
        <v>PFU 760LTK1</v>
      </c>
      <c r="F59" t="str">
        <f>IF(ISBLANK(PFS_PFD_SelectionTool!N75),"",PFS_PFD_SelectionTool!N75)</f>
        <v/>
      </c>
      <c r="G59" t="str">
        <f>IF(ISBLANK(PFS_PFD_SelectionTool!O75),"",PFS_PFD_SelectionTool!O75)</f>
        <v/>
      </c>
    </row>
    <row r="60" spans="1:7" x14ac:dyDescent="0.2">
      <c r="A60">
        <f>IF(ISBLANK(PFS_PFD_SelectionTool!C76),"",PFS_PFD_SelectionTool!C76)</f>
        <v>84603090</v>
      </c>
      <c r="B60" t="str">
        <f>IF(ISBLANK(PFS_PFD_SelectionTool!D76),"",PFS_PFD_SelectionTool!D76)</f>
        <v>PFS 748L-10/1T/N</v>
      </c>
      <c r="C60" t="str">
        <f>IF(ISBLANK(PFS_PFD_SelectionTool!E76&amp;"_"&amp;PFS_PFD_SelectionTool!F76&amp;"_"&amp;PFS_PFD_SelectionTool!G76&amp;"_"&amp;PFS_PFD_SelectionTool!H76&amp;"_"&amp;PFS_PFD_SelectionTool!I76&amp;"_"&amp;PFS_PFD_SelectionTool!J76),"",PFS_PFD_SelectionTool!E76&amp;"_"&amp;PFS_PFD_SelectionTool!F76&amp;"_"&amp;PFS_PFD_SelectionTool!G76&amp;"_"&amp;PFS_PFD_SelectionTool!H76&amp;"_"&amp;PFS_PFD_SelectionTool!I76&amp;"_"&amp;PFS_PFD_SelectionTool!J76)</f>
        <v>230_2_2_1_2_1</v>
      </c>
      <c r="D60">
        <f>IF(ISBLANK(PFS_PFD_SelectionTool!K76),"",PFS_PFD_SelectionTool!K76)</f>
        <v>88650029</v>
      </c>
      <c r="E60" s="76" t="str">
        <f>VLOOKUP(D60,Tabelle1!A:B,2,FALSE)</f>
        <v>PFU 760LTK1</v>
      </c>
      <c r="F60" t="str">
        <f>IF(ISBLANK(PFS_PFD_SelectionTool!N76),"",PFS_PFD_SelectionTool!N76)</f>
        <v>Technische Rücksprache mit Kunden !</v>
      </c>
      <c r="G60" t="str">
        <f>IF(ISBLANK(PFS_PFD_SelectionTool!O76),"",PFS_PFD_SelectionTool!O76)</f>
        <v>Technical discussion with customer !</v>
      </c>
    </row>
    <row r="61" spans="1:7" x14ac:dyDescent="0.2">
      <c r="A61">
        <f>IF(ISBLANK(PFS_PFD_SelectionTool!C77),"",PFS_PFD_SelectionTool!C77)</f>
        <v>84603180</v>
      </c>
      <c r="B61" t="str">
        <f>IF(ISBLANK(PFS_PFD_SelectionTool!D77),"",PFS_PFD_SelectionTool!D77)</f>
        <v>PFS 778L-5/1T/N</v>
      </c>
      <c r="C61" t="str">
        <f>IF(ISBLANK(PFS_PFD_SelectionTool!E77&amp;"_"&amp;PFS_PFD_SelectionTool!F77&amp;"_"&amp;PFS_PFD_SelectionTool!G77&amp;"_"&amp;PFS_PFD_SelectionTool!H77&amp;"_"&amp;PFS_PFD_SelectionTool!I77&amp;"_"&amp;PFS_PFD_SelectionTool!J77),"",PFS_PFD_SelectionTool!E77&amp;"_"&amp;PFS_PFD_SelectionTool!F77&amp;"_"&amp;PFS_PFD_SelectionTool!G77&amp;"_"&amp;PFS_PFD_SelectionTool!H77&amp;"_"&amp;PFS_PFD_SelectionTool!I77&amp;"_"&amp;PFS_PFD_SelectionTool!J77)</f>
        <v>230_1_2_1_2_2</v>
      </c>
      <c r="D61">
        <f>IF(ISBLANK(PFS_PFD_SelectionTool!K77),"",PFS_PFD_SelectionTool!K77)</f>
        <v>88650630</v>
      </c>
      <c r="E61" s="76" t="str">
        <f>VLOOKUP(D61,Tabelle1!A:B,2,FALSE)</f>
        <v>PFU 760LTK1</v>
      </c>
      <c r="F61" t="str">
        <f>IF(ISBLANK(PFS_PFD_SelectionTool!N77),"",PFS_PFD_SelectionTool!N77)</f>
        <v/>
      </c>
      <c r="G61" t="str">
        <f>IF(ISBLANK(PFS_PFD_SelectionTool!O77),"",PFS_PFD_SelectionTool!O77)</f>
        <v/>
      </c>
    </row>
    <row r="62" spans="1:7" x14ac:dyDescent="0.2">
      <c r="A62">
        <f>IF(ISBLANK(PFS_PFD_SelectionTool!C78),"",PFS_PFD_SelectionTool!C78)</f>
        <v>84603180</v>
      </c>
      <c r="B62" t="str">
        <f>IF(ISBLANK(PFS_PFD_SelectionTool!D78),"",PFS_PFD_SelectionTool!D78)</f>
        <v>PFS 778L-5/1T/N</v>
      </c>
      <c r="C62" t="str">
        <f>IF(ISBLANK(PFS_PFD_SelectionTool!E78&amp;"_"&amp;PFS_PFD_SelectionTool!F78&amp;"_"&amp;PFS_PFD_SelectionTool!G78&amp;"_"&amp;PFS_PFD_SelectionTool!H78&amp;"_"&amp;PFS_PFD_SelectionTool!I78&amp;"_"&amp;PFS_PFD_SelectionTool!J78),"",PFS_PFD_SelectionTool!E78&amp;"_"&amp;PFS_PFD_SelectionTool!F78&amp;"_"&amp;PFS_PFD_SelectionTool!G78&amp;"_"&amp;PFS_PFD_SelectionTool!H78&amp;"_"&amp;PFS_PFD_SelectionTool!I78&amp;"_"&amp;PFS_PFD_SelectionTool!J78)</f>
        <v>230_1_1_1_2_1</v>
      </c>
      <c r="D62">
        <f>IF(ISBLANK(PFS_PFD_SelectionTool!K78),"",PFS_PFD_SelectionTool!K78)</f>
        <v>88650232</v>
      </c>
      <c r="E62" s="76" t="str">
        <f>VLOOKUP(D62,Tabelle1!A:B,2,FALSE)</f>
        <v>PFU 760LTK1</v>
      </c>
      <c r="F62" t="str">
        <f>IF(ISBLANK(PFS_PFD_SelectionTool!N78),"",PFS_PFD_SelectionTool!N78)</f>
        <v/>
      </c>
      <c r="G62" t="str">
        <f>IF(ISBLANK(PFS_PFD_SelectionTool!O78),"",PFS_PFD_SelectionTool!O78)</f>
        <v/>
      </c>
    </row>
    <row r="63" spans="1:7" x14ac:dyDescent="0.2">
      <c r="A63">
        <f>IF(ISBLANK(PFS_PFD_SelectionTool!C79),"",PFS_PFD_SelectionTool!C79)</f>
        <v>84603180</v>
      </c>
      <c r="B63" t="str">
        <f>IF(ISBLANK(PFS_PFD_SelectionTool!D79),"",PFS_PFD_SelectionTool!D79)</f>
        <v>PFS 778L-5/1T/N</v>
      </c>
      <c r="C63" t="str">
        <f>IF(ISBLANK(PFS_PFD_SelectionTool!E79&amp;"_"&amp;PFS_PFD_SelectionTool!F79&amp;"_"&amp;PFS_PFD_SelectionTool!G79&amp;"_"&amp;PFS_PFD_SelectionTool!H79&amp;"_"&amp;PFS_PFD_SelectionTool!I79&amp;"_"&amp;PFS_PFD_SelectionTool!J79),"",PFS_PFD_SelectionTool!E79&amp;"_"&amp;PFS_PFD_SelectionTool!F79&amp;"_"&amp;PFS_PFD_SelectionTool!G79&amp;"_"&amp;PFS_PFD_SelectionTool!H79&amp;"_"&amp;PFS_PFD_SelectionTool!I79&amp;"_"&amp;PFS_PFD_SelectionTool!J79)</f>
        <v>230_1_1_1_2_2</v>
      </c>
      <c r="D63">
        <f>IF(ISBLANK(PFS_PFD_SelectionTool!K79),"",PFS_PFD_SelectionTool!K79)</f>
        <v>88650722</v>
      </c>
      <c r="E63" s="76" t="str">
        <f>VLOOKUP(D63,Tabelle1!A:B,2,FALSE)</f>
        <v>PFU 760LTK1</v>
      </c>
      <c r="F63" t="str">
        <f>IF(ISBLANK(PFS_PFD_SelectionTool!N79),"",PFS_PFD_SelectionTool!N79)</f>
        <v/>
      </c>
      <c r="G63" t="str">
        <f>IF(ISBLANK(PFS_PFD_SelectionTool!O79),"",PFS_PFD_SelectionTool!O79)</f>
        <v/>
      </c>
    </row>
    <row r="64" spans="1:7" x14ac:dyDescent="0.2">
      <c r="A64">
        <f>IF(ISBLANK(PFS_PFD_SelectionTool!C80),"",PFS_PFD_SelectionTool!C80)</f>
        <v>84603290</v>
      </c>
      <c r="B64" t="str">
        <f>IF(ISBLANK(PFS_PFD_SelectionTool!D80),"",PFS_PFD_SelectionTool!D80)</f>
        <v>PFS 778D-10/1T/N</v>
      </c>
      <c r="C64" t="str">
        <f>IF(ISBLANK(PFS_PFD_SelectionTool!E80&amp;"_"&amp;PFS_PFD_SelectionTool!F80&amp;"_"&amp;PFS_PFD_SelectionTool!G80&amp;"_"&amp;PFS_PFD_SelectionTool!H80&amp;"_"&amp;PFS_PFD_SelectionTool!I80&amp;"_"&amp;PFS_PFD_SelectionTool!J80),"",PFS_PFD_SelectionTool!E80&amp;"_"&amp;PFS_PFD_SelectionTool!F80&amp;"_"&amp;PFS_PFD_SelectionTool!G80&amp;"_"&amp;PFS_PFD_SelectionTool!H80&amp;"_"&amp;PFS_PFD_SelectionTool!I80&amp;"_"&amp;PFS_PFD_SelectionTool!J80)</f>
        <v>230_2_2_1_2_5</v>
      </c>
      <c r="D64">
        <f>IF(ISBLANK(PFS_PFD_SelectionTool!K80),"",PFS_PFD_SelectionTool!K80)</f>
        <v>88650725</v>
      </c>
      <c r="E64" s="76" t="str">
        <f>VLOOKUP(D64,Tabelle1!A:B,2,FALSE)</f>
        <v>PFU 760LTK1</v>
      </c>
      <c r="F64" t="str">
        <f>IF(ISBLANK(PFS_PFD_SelectionTool!N80),"",PFS_PFD_SelectionTool!N80)</f>
        <v/>
      </c>
      <c r="G64" t="str">
        <f>IF(ISBLANK(PFS_PFD_SelectionTool!O80),"",PFS_PFD_SelectionTool!O80)</f>
        <v/>
      </c>
    </row>
    <row r="65" spans="1:7" x14ac:dyDescent="0.2">
      <c r="A65">
        <f>IF(ISBLANK(PFS_PFD_SelectionTool!C81),"",PFS_PFD_SelectionTool!C81)</f>
        <v>84603290</v>
      </c>
      <c r="B65" t="str">
        <f>IF(ISBLANK(PFS_PFD_SelectionTool!D81),"",PFS_PFD_SelectionTool!D81)</f>
        <v>PFS 778D-10/1T/N</v>
      </c>
      <c r="C65" t="str">
        <f>IF(ISBLANK(PFS_PFD_SelectionTool!E81&amp;"_"&amp;PFS_PFD_SelectionTool!F81&amp;"_"&amp;PFS_PFD_SelectionTool!G81&amp;"_"&amp;PFS_PFD_SelectionTool!H81&amp;"_"&amp;PFS_PFD_SelectionTool!I81&amp;"_"&amp;PFS_PFD_SelectionTool!J81),"",PFS_PFD_SelectionTool!E81&amp;"_"&amp;PFS_PFD_SelectionTool!F81&amp;"_"&amp;PFS_PFD_SelectionTool!G81&amp;"_"&amp;PFS_PFD_SelectionTool!H81&amp;"_"&amp;PFS_PFD_SelectionTool!I81&amp;"_"&amp;PFS_PFD_SelectionTool!J81)</f>
        <v>230_2_2_1_2_1</v>
      </c>
      <c r="D65">
        <f>IF(ISBLANK(PFS_PFD_SelectionTool!K81),"",PFS_PFD_SelectionTool!K81)</f>
        <v>88650039</v>
      </c>
      <c r="E65" s="76" t="str">
        <f>VLOOKUP(D65,Tabelle1!A:B,2,FALSE)</f>
        <v>PFU 760LTK1</v>
      </c>
      <c r="F65" t="str">
        <f>IF(ISBLANK(PFS_PFD_SelectionTool!N81),"",PFS_PFD_SelectionTool!N81)</f>
        <v/>
      </c>
      <c r="G65" t="str">
        <f>IF(ISBLANK(PFS_PFD_SelectionTool!O81),"",PFS_PFD_SelectionTool!O81)</f>
        <v/>
      </c>
    </row>
    <row r="66" spans="1:7" x14ac:dyDescent="0.2">
      <c r="A66">
        <f>IF(ISBLANK(PFS_PFD_SelectionTool!C82),"",PFS_PFD_SelectionTool!C82)</f>
        <v>84603180</v>
      </c>
      <c r="B66" t="str">
        <f>IF(ISBLANK(PFS_PFD_SelectionTool!D82),"",PFS_PFD_SelectionTool!D82)</f>
        <v>PFS 778L-5/1T/N</v>
      </c>
      <c r="C66" t="str">
        <f>IF(ISBLANK(PFS_PFD_SelectionTool!E82&amp;"_"&amp;PFS_PFD_SelectionTool!F82&amp;"_"&amp;PFS_PFD_SelectionTool!G82&amp;"_"&amp;PFS_PFD_SelectionTool!H82&amp;"_"&amp;PFS_PFD_SelectionTool!I82&amp;"_"&amp;PFS_PFD_SelectionTool!J82),"",PFS_PFD_SelectionTool!E82&amp;"_"&amp;PFS_PFD_SelectionTool!F82&amp;"_"&amp;PFS_PFD_SelectionTool!G82&amp;"_"&amp;PFS_PFD_SelectionTool!H82&amp;"_"&amp;PFS_PFD_SelectionTool!I82&amp;"_"&amp;PFS_PFD_SelectionTool!J82)</f>
        <v>230_1_2_2_2_1</v>
      </c>
      <c r="D66">
        <f>IF(ISBLANK(PFS_PFD_SelectionTool!K82),"",PFS_PFD_SelectionTool!K82)</f>
        <v>88650445</v>
      </c>
      <c r="E66" s="76" t="str">
        <f>VLOOKUP(D66,Tabelle1!A:B,2,FALSE)</f>
        <v>PFU 760LTK1</v>
      </c>
      <c r="F66" t="str">
        <f>IF(ISBLANK(PFS_PFD_SelectionTool!N82),"",PFS_PFD_SelectionTool!N82)</f>
        <v/>
      </c>
      <c r="G66" t="str">
        <f>IF(ISBLANK(PFS_PFD_SelectionTool!O82),"",PFS_PFD_SelectionTool!O82)</f>
        <v/>
      </c>
    </row>
    <row r="67" spans="1:7" x14ac:dyDescent="0.2">
      <c r="A67">
        <f>IF(ISBLANK(PFS_PFD_SelectionTool!C83),"",PFS_PFD_SelectionTool!C83)</f>
        <v>84603680</v>
      </c>
      <c r="B67" t="str">
        <f>IF(ISBLANK(PFS_PFD_SelectionTool!D83),"",PFS_PFD_SelectionTool!D83)</f>
        <v>PFD 778L-5/1T/N</v>
      </c>
      <c r="C67" t="str">
        <f>IF(ISBLANK(PFS_PFD_SelectionTool!E83&amp;"_"&amp;PFS_PFD_SelectionTool!F83&amp;"_"&amp;PFS_PFD_SelectionTool!G83&amp;"_"&amp;PFS_PFD_SelectionTool!H83&amp;"_"&amp;PFS_PFD_SelectionTool!I83&amp;"_"&amp;PFS_PFD_SelectionTool!J83),"",PFS_PFD_SelectionTool!E83&amp;"_"&amp;PFS_PFD_SelectionTool!F83&amp;"_"&amp;PFS_PFD_SelectionTool!G83&amp;"_"&amp;PFS_PFD_SelectionTool!H83&amp;"_"&amp;PFS_PFD_SelectionTool!I83&amp;"_"&amp;PFS_PFD_SelectionTool!J83)</f>
        <v>230_3_2_1_2_1</v>
      </c>
      <c r="D67">
        <f>IF(ISBLANK(PFS_PFD_SelectionTool!K83),"",PFS_PFD_SelectionTool!K83)</f>
        <v>88650153</v>
      </c>
      <c r="E67" s="76" t="str">
        <f>VLOOKUP(D67,Tabelle1!A:B,2,FALSE)</f>
        <v>PFU 760LTK1</v>
      </c>
      <c r="F67" t="str">
        <f>IF(ISBLANK(PFS_PFD_SelectionTool!N83),"",PFS_PFD_SelectionTool!N83)</f>
        <v/>
      </c>
      <c r="G67" t="str">
        <f>IF(ISBLANK(PFS_PFD_SelectionTool!O83),"",PFS_PFD_SelectionTool!O83)</f>
        <v/>
      </c>
    </row>
    <row r="68" spans="1:7" x14ac:dyDescent="0.2">
      <c r="A68">
        <f>IF(ISBLANK(PFS_PFD_SelectionTool!C84),"",PFS_PFD_SelectionTool!C84)</f>
        <v>84603070</v>
      </c>
      <c r="B68" t="str">
        <f>IF(ISBLANK(PFS_PFD_SelectionTool!D84),"",PFS_PFD_SelectionTool!D84)</f>
        <v>PFS 748L-3/1T/N</v>
      </c>
      <c r="C68" t="str">
        <f>IF(ISBLANK(PFS_PFD_SelectionTool!E84&amp;"_"&amp;PFS_PFD_SelectionTool!F84&amp;"_"&amp;PFS_PFD_SelectionTool!G84&amp;"_"&amp;PFS_PFD_SelectionTool!H84&amp;"_"&amp;PFS_PFD_SelectionTool!I84&amp;"_"&amp;PFS_PFD_SelectionTool!J84),"",PFS_PFD_SelectionTool!E84&amp;"_"&amp;PFS_PFD_SelectionTool!F84&amp;"_"&amp;PFS_PFD_SelectionTool!G84&amp;"_"&amp;PFS_PFD_SelectionTool!H84&amp;"_"&amp;PFS_PFD_SelectionTool!I84&amp;"_"&amp;PFS_PFD_SelectionTool!J84)</f>
        <v>230_1_1_1_1_1</v>
      </c>
      <c r="D68">
        <f>IF(ISBLANK(PFS_PFD_SelectionTool!K84),"",PFS_PFD_SelectionTool!K84)</f>
        <v>88650308</v>
      </c>
      <c r="E68" s="76" t="str">
        <f>VLOOKUP(D68,Tabelle1!A:B,2,FALSE)</f>
        <v>PFU 760LTK1</v>
      </c>
      <c r="F68" t="str">
        <f>IF(ISBLANK(PFS_PFD_SelectionTool!N84),"",PFS_PFD_SelectionTool!N84)</f>
        <v>Technische Rücksprache mit Kunden !</v>
      </c>
      <c r="G68" t="str">
        <f>IF(ISBLANK(PFS_PFD_SelectionTool!O84),"",PFS_PFD_SelectionTool!O84)</f>
        <v>Technical discussion with customer !</v>
      </c>
    </row>
    <row r="69" spans="1:7" x14ac:dyDescent="0.2">
      <c r="A69">
        <f>IF(ISBLANK(PFS_PFD_SelectionTool!C85),"",PFS_PFD_SelectionTool!C85)</f>
        <v>84603130</v>
      </c>
      <c r="B69" t="str">
        <f>IF(ISBLANK(PFS_PFD_SelectionTool!D85),"",PFS_PFD_SelectionTool!D85)</f>
        <v>PFS 778S-3/1T/N</v>
      </c>
      <c r="C69" t="str">
        <f>IF(ISBLANK(PFS_PFD_SelectionTool!E85&amp;"_"&amp;PFS_PFD_SelectionTool!F85&amp;"_"&amp;PFS_PFD_SelectionTool!G85&amp;"_"&amp;PFS_PFD_SelectionTool!H85&amp;"_"&amp;PFS_PFD_SelectionTool!I85&amp;"_"&amp;PFS_PFD_SelectionTool!J85),"",PFS_PFD_SelectionTool!E85&amp;"_"&amp;PFS_PFD_SelectionTool!F85&amp;"_"&amp;PFS_PFD_SelectionTool!G85&amp;"_"&amp;PFS_PFD_SelectionTool!H85&amp;"_"&amp;PFS_PFD_SelectionTool!I85&amp;"_"&amp;PFS_PFD_SelectionTool!J85)</f>
        <v>230_na_1_1_2_5</v>
      </c>
      <c r="D69">
        <f>IF(ISBLANK(PFS_PFD_SelectionTool!K85),"",PFS_PFD_SelectionTool!K85)</f>
        <v>88650732</v>
      </c>
      <c r="E69" s="76" t="str">
        <f>VLOOKUP(D69,Tabelle1!A:B,2,FALSE)</f>
        <v>PFU 760TK1</v>
      </c>
      <c r="F69" t="str">
        <f>IF(ISBLANK(PFS_PFD_SelectionTool!N85),"",PFS_PFD_SelectionTool!N85)</f>
        <v/>
      </c>
      <c r="G69" t="str">
        <f>IF(ISBLANK(PFS_PFD_SelectionTool!O85),"",PFS_PFD_SelectionTool!O85)</f>
        <v/>
      </c>
    </row>
    <row r="70" spans="1:7" x14ac:dyDescent="0.2">
      <c r="A70">
        <f>IF(ISBLANK(PFS_PFD_SelectionTool!C86),"",PFS_PFD_SelectionTool!C86)</f>
        <v>84603180</v>
      </c>
      <c r="B70" t="str">
        <f>IF(ISBLANK(PFS_PFD_SelectionTool!D86),"",PFS_PFD_SelectionTool!D86)</f>
        <v>PFS 778L-5/1T/N</v>
      </c>
      <c r="C70" t="str">
        <f>IF(ISBLANK(PFS_PFD_SelectionTool!E86&amp;"_"&amp;PFS_PFD_SelectionTool!F86&amp;"_"&amp;PFS_PFD_SelectionTool!G86&amp;"_"&amp;PFS_PFD_SelectionTool!H86&amp;"_"&amp;PFS_PFD_SelectionTool!I86&amp;"_"&amp;PFS_PFD_SelectionTool!J86),"",PFS_PFD_SelectionTool!E86&amp;"_"&amp;PFS_PFD_SelectionTool!F86&amp;"_"&amp;PFS_PFD_SelectionTool!G86&amp;"_"&amp;PFS_PFD_SelectionTool!H86&amp;"_"&amp;PFS_PFD_SelectionTool!I86&amp;"_"&amp;PFS_PFD_SelectionTool!J86)</f>
        <v>230_3_1_1_2_1</v>
      </c>
      <c r="D70">
        <f>IF(ISBLANK(PFS_PFD_SelectionTool!K86),"",PFS_PFD_SelectionTool!K86)</f>
        <v>88650153</v>
      </c>
      <c r="E70" s="76" t="str">
        <f>VLOOKUP(D70,Tabelle1!A:B,2,FALSE)</f>
        <v>PFU 760LTK1</v>
      </c>
      <c r="F70" t="str">
        <f>IF(ISBLANK(PFS_PFD_SelectionTool!N86),"",PFS_PFD_SelectionTool!N86)</f>
        <v/>
      </c>
      <c r="G70" t="str">
        <f>IF(ISBLANK(PFS_PFD_SelectionTool!O86),"",PFS_PFD_SelectionTool!O86)</f>
        <v/>
      </c>
    </row>
    <row r="71" spans="1:7" x14ac:dyDescent="0.2">
      <c r="A71">
        <f>IF(ISBLANK(PFS_PFD_SelectionTool!C87),"",PFS_PFD_SelectionTool!C87)</f>
        <v>84603170</v>
      </c>
      <c r="B71" t="str">
        <f>IF(ISBLANK(PFS_PFD_SelectionTool!D87),"",PFS_PFD_SelectionTool!D87)</f>
        <v>PFS 778L-3/1T/N</v>
      </c>
      <c r="C71" t="str">
        <f>IF(ISBLANK(PFS_PFD_SelectionTool!E87&amp;"_"&amp;PFS_PFD_SelectionTool!F87&amp;"_"&amp;PFS_PFD_SelectionTool!G87&amp;"_"&amp;PFS_PFD_SelectionTool!H87&amp;"_"&amp;PFS_PFD_SelectionTool!I87&amp;"_"&amp;PFS_PFD_SelectionTool!J87),"",PFS_PFD_SelectionTool!E87&amp;"_"&amp;PFS_PFD_SelectionTool!F87&amp;"_"&amp;PFS_PFD_SelectionTool!G87&amp;"_"&amp;PFS_PFD_SelectionTool!H87&amp;"_"&amp;PFS_PFD_SelectionTool!I87&amp;"_"&amp;PFS_PFD_SelectionTool!J87)</f>
        <v>230_2_2_1_2_5</v>
      </c>
      <c r="D71">
        <f>IF(ISBLANK(PFS_PFD_SelectionTool!K87),"",PFS_PFD_SelectionTool!K87)</f>
        <v>88650734</v>
      </c>
      <c r="E71" s="76" t="str">
        <f>VLOOKUP(D71,Tabelle1!A:B,2,FALSE)</f>
        <v>PFU 760LTK1</v>
      </c>
      <c r="F71" t="str">
        <f>IF(ISBLANK(PFS_PFD_SelectionTool!N87),"",PFS_PFD_SelectionTool!N87)</f>
        <v/>
      </c>
      <c r="G71" t="str">
        <f>IF(ISBLANK(PFS_PFD_SelectionTool!O87),"",PFS_PFD_SelectionTool!O87)</f>
        <v/>
      </c>
    </row>
    <row r="72" spans="1:7" x14ac:dyDescent="0.2">
      <c r="A72">
        <f>IF(ISBLANK(PFS_PFD_SelectionTool!C88),"",PFS_PFD_SelectionTool!C88)</f>
        <v>84603280</v>
      </c>
      <c r="B72" t="str">
        <f>IF(ISBLANK(PFS_PFD_SelectionTool!D88),"",PFS_PFD_SelectionTool!D88)</f>
        <v>PFS 778D-5/1T/N</v>
      </c>
      <c r="C72" t="str">
        <f>IF(ISBLANK(PFS_PFD_SelectionTool!E88&amp;"_"&amp;PFS_PFD_SelectionTool!F88&amp;"_"&amp;PFS_PFD_SelectionTool!G88&amp;"_"&amp;PFS_PFD_SelectionTool!H88&amp;"_"&amp;PFS_PFD_SelectionTool!I88&amp;"_"&amp;PFS_PFD_SelectionTool!J88),"",PFS_PFD_SelectionTool!E88&amp;"_"&amp;PFS_PFD_SelectionTool!F88&amp;"_"&amp;PFS_PFD_SelectionTool!G88&amp;"_"&amp;PFS_PFD_SelectionTool!H88&amp;"_"&amp;PFS_PFD_SelectionTool!I88&amp;"_"&amp;PFS_PFD_SelectionTool!J88)</f>
        <v>230_1_2_1_1_1</v>
      </c>
      <c r="D72">
        <f>IF(ISBLANK(PFS_PFD_SelectionTool!K88),"",PFS_PFD_SelectionTool!K88)</f>
        <v>88650530</v>
      </c>
      <c r="E72" s="76" t="str">
        <f>VLOOKUP(D72,Tabelle1!A:B,2,FALSE)</f>
        <v>PFU 760LTK1</v>
      </c>
      <c r="F72" t="str">
        <f>IF(ISBLANK(PFS_PFD_SelectionTool!N88),"",PFS_PFD_SelectionTool!N88)</f>
        <v/>
      </c>
      <c r="G72" t="str">
        <f>IF(ISBLANK(PFS_PFD_SelectionTool!O88),"",PFS_PFD_SelectionTool!O88)</f>
        <v/>
      </c>
    </row>
    <row r="73" spans="1:7" x14ac:dyDescent="0.2">
      <c r="A73">
        <f>IF(ISBLANK(PFS_PFD_SelectionTool!C89),"",PFS_PFD_SelectionTool!C89)</f>
        <v>84603170</v>
      </c>
      <c r="B73" t="str">
        <f>IF(ISBLANK(PFS_PFD_SelectionTool!D89),"",PFS_PFD_SelectionTool!D89)</f>
        <v>PFS 778L-3/1T/N</v>
      </c>
      <c r="C73" t="str">
        <f>IF(ISBLANK(PFS_PFD_SelectionTool!E89&amp;"_"&amp;PFS_PFD_SelectionTool!F89&amp;"_"&amp;PFS_PFD_SelectionTool!G89&amp;"_"&amp;PFS_PFD_SelectionTool!H89&amp;"_"&amp;PFS_PFD_SelectionTool!I89&amp;"_"&amp;PFS_PFD_SelectionTool!J89),"",PFS_PFD_SelectionTool!E89&amp;"_"&amp;PFS_PFD_SelectionTool!F89&amp;"_"&amp;PFS_PFD_SelectionTool!G89&amp;"_"&amp;PFS_PFD_SelectionTool!H89&amp;"_"&amp;PFS_PFD_SelectionTool!I89&amp;"_"&amp;PFS_PFD_SelectionTool!J89)</f>
        <v>230_1_1_1_2_1</v>
      </c>
      <c r="D73">
        <f>IF(ISBLANK(PFS_PFD_SelectionTool!K89),"",PFS_PFD_SelectionTool!K89)</f>
        <v>88650308</v>
      </c>
      <c r="E73" s="76" t="str">
        <f>VLOOKUP(D73,Tabelle1!A:B,2,FALSE)</f>
        <v>PFU 760LTK1</v>
      </c>
      <c r="F73" t="str">
        <f>IF(ISBLANK(PFS_PFD_SelectionTool!N89),"",PFS_PFD_SelectionTool!N89)</f>
        <v/>
      </c>
      <c r="G73" t="str">
        <f>IF(ISBLANK(PFS_PFD_SelectionTool!O89),"",PFS_PFD_SelectionTool!O89)</f>
        <v/>
      </c>
    </row>
    <row r="74" spans="1:7" x14ac:dyDescent="0.2">
      <c r="A74">
        <f>IF(ISBLANK(PFS_PFD_SelectionTool!C90),"",PFS_PFD_SelectionTool!C90)</f>
        <v>84603680</v>
      </c>
      <c r="B74" t="str">
        <f>IF(ISBLANK(PFS_PFD_SelectionTool!D90),"",PFS_PFD_SelectionTool!D90)</f>
        <v>PFD 778L-5/1T/N</v>
      </c>
      <c r="C74" t="str">
        <f>IF(ISBLANK(PFS_PFD_SelectionTool!E90&amp;"_"&amp;PFS_PFD_SelectionTool!F90&amp;"_"&amp;PFS_PFD_SelectionTool!G90&amp;"_"&amp;PFS_PFD_SelectionTool!H90&amp;"_"&amp;PFS_PFD_SelectionTool!I90&amp;"_"&amp;PFS_PFD_SelectionTool!J90),"",PFS_PFD_SelectionTool!E90&amp;"_"&amp;PFS_PFD_SelectionTool!F90&amp;"_"&amp;PFS_PFD_SelectionTool!G90&amp;"_"&amp;PFS_PFD_SelectionTool!H90&amp;"_"&amp;PFS_PFD_SelectionTool!I90&amp;"_"&amp;PFS_PFD_SelectionTool!J90)</f>
        <v>230_1_2_1_1_1</v>
      </c>
      <c r="D74">
        <f>IF(ISBLANK(PFS_PFD_SelectionTool!K90),"",PFS_PFD_SelectionTool!K90)</f>
        <v>88650530</v>
      </c>
      <c r="E74" s="76" t="str">
        <f>VLOOKUP(D74,Tabelle1!A:B,2,FALSE)</f>
        <v>PFU 760LTK1</v>
      </c>
      <c r="F74" t="str">
        <f>IF(ISBLANK(PFS_PFD_SelectionTool!N90),"",PFS_PFD_SelectionTool!N90)</f>
        <v/>
      </c>
      <c r="G74" t="str">
        <f>IF(ISBLANK(PFS_PFD_SelectionTool!O90),"",PFS_PFD_SelectionTool!O90)</f>
        <v/>
      </c>
    </row>
    <row r="75" spans="1:7" x14ac:dyDescent="0.2">
      <c r="A75">
        <f>IF(ISBLANK(PFS_PFD_SelectionTool!C91),"",PFS_PFD_SelectionTool!C91)</f>
        <v>84603180</v>
      </c>
      <c r="B75" t="str">
        <f>IF(ISBLANK(PFS_PFD_SelectionTool!D91),"",PFS_PFD_SelectionTool!D91)</f>
        <v>PFS 778L-5/1T/N</v>
      </c>
      <c r="C75" t="str">
        <f>IF(ISBLANK(PFS_PFD_SelectionTool!E91&amp;"_"&amp;PFS_PFD_SelectionTool!F91&amp;"_"&amp;PFS_PFD_SelectionTool!G91&amp;"_"&amp;PFS_PFD_SelectionTool!H91&amp;"_"&amp;PFS_PFD_SelectionTool!I91&amp;"_"&amp;PFS_PFD_SelectionTool!J91),"",PFS_PFD_SelectionTool!E91&amp;"_"&amp;PFS_PFD_SelectionTool!F91&amp;"_"&amp;PFS_PFD_SelectionTool!G91&amp;"_"&amp;PFS_PFD_SelectionTool!H91&amp;"_"&amp;PFS_PFD_SelectionTool!I91&amp;"_"&amp;PFS_PFD_SelectionTool!J91)</f>
        <v>230_1_2_1_1_2</v>
      </c>
      <c r="D75">
        <f>IF(ISBLANK(PFS_PFD_SelectionTool!K91),"",PFS_PFD_SelectionTool!K91)</f>
        <v>88650630</v>
      </c>
      <c r="E75" s="76" t="str">
        <f>VLOOKUP(D75,Tabelle1!A:B,2,FALSE)</f>
        <v>PFU 760LTK1</v>
      </c>
      <c r="F75" t="str">
        <f>IF(ISBLANK(PFS_PFD_SelectionTool!N91),"",PFS_PFD_SelectionTool!N91)</f>
        <v/>
      </c>
      <c r="G75" t="str">
        <f>IF(ISBLANK(PFS_PFD_SelectionTool!O91),"",PFS_PFD_SelectionTool!O91)</f>
        <v/>
      </c>
    </row>
    <row r="76" spans="1:7" x14ac:dyDescent="0.2">
      <c r="A76">
        <f>IF(ISBLANK(PFS_PFD_SelectionTool!C92),"",PFS_PFD_SelectionTool!C92)</f>
        <v>84603180</v>
      </c>
      <c r="B76" t="str">
        <f>IF(ISBLANK(PFS_PFD_SelectionTool!D92),"",PFS_PFD_SelectionTool!D92)</f>
        <v>PFS 778L-5/1T/N</v>
      </c>
      <c r="C76" t="str">
        <f>IF(ISBLANK(PFS_PFD_SelectionTool!E92&amp;"_"&amp;PFS_PFD_SelectionTool!F92&amp;"_"&amp;PFS_PFD_SelectionTool!G92&amp;"_"&amp;PFS_PFD_SelectionTool!H92&amp;"_"&amp;PFS_PFD_SelectionTool!I92&amp;"_"&amp;PFS_PFD_SelectionTool!J92),"",PFS_PFD_SelectionTool!E92&amp;"_"&amp;PFS_PFD_SelectionTool!F92&amp;"_"&amp;PFS_PFD_SelectionTool!G92&amp;"_"&amp;PFS_PFD_SelectionTool!H92&amp;"_"&amp;PFS_PFD_SelectionTool!I92&amp;"_"&amp;PFS_PFD_SelectionTool!J92)</f>
        <v>115_1_2_1_1_4</v>
      </c>
      <c r="D76">
        <f>IF(ISBLANK(PFS_PFD_SelectionTool!K92),"",PFS_PFD_SelectionTool!K92)</f>
        <v>88650264</v>
      </c>
      <c r="E76" s="76" t="str">
        <f>VLOOKUP(D76,Tabelle1!A:B,2,FALSE)</f>
        <v>PFU 760LNK1</v>
      </c>
      <c r="F76" t="str">
        <f>IF(ISBLANK(PFS_PFD_SelectionTool!N92),"",PFS_PFD_SelectionTool!N92)</f>
        <v/>
      </c>
      <c r="G76" t="str">
        <f>IF(ISBLANK(PFS_PFD_SelectionTool!O92),"",PFS_PFD_SelectionTool!O92)</f>
        <v/>
      </c>
    </row>
    <row r="77" spans="1:7" x14ac:dyDescent="0.2">
      <c r="A77">
        <f>IF(ISBLANK(PFS_PFD_SelectionTool!C93),"",PFS_PFD_SelectionTool!C93)</f>
        <v>84603180</v>
      </c>
      <c r="B77" t="str">
        <f>IF(ISBLANK(PFS_PFD_SelectionTool!D93),"",PFS_PFD_SelectionTool!D93)</f>
        <v>PFS 778L-5/1T/N</v>
      </c>
      <c r="C77" t="str">
        <f>IF(ISBLANK(PFS_PFD_SelectionTool!E93&amp;"_"&amp;PFS_PFD_SelectionTool!F93&amp;"_"&amp;PFS_PFD_SelectionTool!G93&amp;"_"&amp;PFS_PFD_SelectionTool!H93&amp;"_"&amp;PFS_PFD_SelectionTool!I93&amp;"_"&amp;PFS_PFD_SelectionTool!J93),"",PFS_PFD_SelectionTool!E93&amp;"_"&amp;PFS_PFD_SelectionTool!F93&amp;"_"&amp;PFS_PFD_SelectionTool!G93&amp;"_"&amp;PFS_PFD_SelectionTool!H93&amp;"_"&amp;PFS_PFD_SelectionTool!I93&amp;"_"&amp;PFS_PFD_SelectionTool!J93)</f>
        <v>230_2_1_1_2_1</v>
      </c>
      <c r="D77">
        <f>IF(ISBLANK(PFS_PFD_SelectionTool!K93),"",PFS_PFD_SelectionTool!K93)</f>
        <v>88650073</v>
      </c>
      <c r="E77" s="76" t="str">
        <f>VLOOKUP(D77,Tabelle1!A:B,2,FALSE)</f>
        <v>PFU 760LTK1</v>
      </c>
      <c r="F77" t="str">
        <f>IF(ISBLANK(PFS_PFD_SelectionTool!N93),"",PFS_PFD_SelectionTool!N93)</f>
        <v/>
      </c>
      <c r="G77" t="str">
        <f>IF(ISBLANK(PFS_PFD_SelectionTool!O93),"",PFS_PFD_SelectionTool!O93)</f>
        <v/>
      </c>
    </row>
    <row r="78" spans="1:7" x14ac:dyDescent="0.2">
      <c r="A78">
        <f>IF(ISBLANK(PFS_PFD_SelectionTool!C94),"",PFS_PFD_SelectionTool!C94)</f>
        <v>84603140</v>
      </c>
      <c r="B78" t="str">
        <f>IF(ISBLANK(PFS_PFD_SelectionTool!D94),"",PFS_PFD_SelectionTool!D94)</f>
        <v xml:space="preserve">PFS 778S-5/1T/N </v>
      </c>
      <c r="C78" t="str">
        <f>IF(ISBLANK(PFS_PFD_SelectionTool!E94&amp;"_"&amp;PFS_PFD_SelectionTool!F94&amp;"_"&amp;PFS_PFD_SelectionTool!G94&amp;"_"&amp;PFS_PFD_SelectionTool!H94&amp;"_"&amp;PFS_PFD_SelectionTool!I94&amp;"_"&amp;PFS_PFD_SelectionTool!J94),"",PFS_PFD_SelectionTool!E94&amp;"_"&amp;PFS_PFD_SelectionTool!F94&amp;"_"&amp;PFS_PFD_SelectionTool!G94&amp;"_"&amp;PFS_PFD_SelectionTool!H94&amp;"_"&amp;PFS_PFD_SelectionTool!I94&amp;"_"&amp;PFS_PFD_SelectionTool!J94)</f>
        <v>230_na_2_2_2_3</v>
      </c>
      <c r="D78">
        <f>IF(ISBLANK(PFS_PFD_SelectionTool!K94),"",PFS_PFD_SelectionTool!K94)</f>
        <v>88650738</v>
      </c>
      <c r="E78" s="76" t="str">
        <f>VLOOKUP(D78,Tabelle1!A:B,2,FALSE)</f>
        <v>PFU 760TK1</v>
      </c>
      <c r="F78" t="str">
        <f>IF(ISBLANK(PFS_PFD_SelectionTool!N94),"",PFS_PFD_SelectionTool!N94)</f>
        <v/>
      </c>
      <c r="G78" t="str">
        <f>IF(ISBLANK(PFS_PFD_SelectionTool!O94),"",PFS_PFD_SelectionTool!O94)</f>
        <v/>
      </c>
    </row>
    <row r="79" spans="1:7" x14ac:dyDescent="0.2">
      <c r="A79">
        <f>IF(ISBLANK(PFS_PFD_SelectionTool!C95),"",PFS_PFD_SelectionTool!C95)</f>
        <v>84603180</v>
      </c>
      <c r="B79" t="str">
        <f>IF(ISBLANK(PFS_PFD_SelectionTool!D95),"",PFS_PFD_SelectionTool!D95)</f>
        <v>PFS 778L-5/1T/N</v>
      </c>
      <c r="C79" t="str">
        <f>IF(ISBLANK(PFS_PFD_SelectionTool!E95&amp;"_"&amp;PFS_PFD_SelectionTool!F95&amp;"_"&amp;PFS_PFD_SelectionTool!G95&amp;"_"&amp;PFS_PFD_SelectionTool!H95&amp;"_"&amp;PFS_PFD_SelectionTool!I95&amp;"_"&amp;PFS_PFD_SelectionTool!J95),"",PFS_PFD_SelectionTool!E95&amp;"_"&amp;PFS_PFD_SelectionTool!F95&amp;"_"&amp;PFS_PFD_SelectionTool!G95&amp;"_"&amp;PFS_PFD_SelectionTool!H95&amp;"_"&amp;PFS_PFD_SelectionTool!I95&amp;"_"&amp;PFS_PFD_SelectionTool!J95)</f>
        <v>230_3_2_2_1_1</v>
      </c>
      <c r="D79">
        <f>IF(ISBLANK(PFS_PFD_SelectionTool!K95),"",PFS_PFD_SelectionTool!K95)</f>
        <v>88650226</v>
      </c>
      <c r="E79" s="76" t="str">
        <f>VLOOKUP(D79,Tabelle1!A:B,2,FALSE)</f>
        <v>PFU 760LTK1</v>
      </c>
      <c r="F79" t="str">
        <f>IF(ISBLANK(PFS_PFD_SelectionTool!N95),"",PFS_PFD_SelectionTool!N95)</f>
        <v/>
      </c>
      <c r="G79" t="str">
        <f>IF(ISBLANK(PFS_PFD_SelectionTool!O95),"",PFS_PFD_SelectionTool!O95)</f>
        <v/>
      </c>
    </row>
    <row r="80" spans="1:7" x14ac:dyDescent="0.2">
      <c r="A80">
        <f>IF(ISBLANK(PFS_PFD_SelectionTool!C96),"",PFS_PFD_SelectionTool!C96)</f>
        <v>84603170</v>
      </c>
      <c r="B80" t="str">
        <f>IF(ISBLANK(PFS_PFD_SelectionTool!D96),"",PFS_PFD_SelectionTool!D96)</f>
        <v>PFS 778L-3/1T/N</v>
      </c>
      <c r="C80" t="str">
        <f>IF(ISBLANK(PFS_PFD_SelectionTool!E96&amp;"_"&amp;PFS_PFD_SelectionTool!F96&amp;"_"&amp;PFS_PFD_SelectionTool!G96&amp;"_"&amp;PFS_PFD_SelectionTool!H96&amp;"_"&amp;PFS_PFD_SelectionTool!I96&amp;"_"&amp;PFS_PFD_SelectionTool!J96),"",PFS_PFD_SelectionTool!E96&amp;"_"&amp;PFS_PFD_SelectionTool!F96&amp;"_"&amp;PFS_PFD_SelectionTool!G96&amp;"_"&amp;PFS_PFD_SelectionTool!H96&amp;"_"&amp;PFS_PFD_SelectionTool!I96&amp;"_"&amp;PFS_PFD_SelectionTool!J96)</f>
        <v>230_2_2_1_1_1</v>
      </c>
      <c r="D80">
        <f>IF(ISBLANK(PFS_PFD_SelectionTool!K96),"",PFS_PFD_SelectionTool!K96)</f>
        <v>88650263</v>
      </c>
      <c r="E80" s="76" t="str">
        <f>VLOOKUP(D80,Tabelle1!A:B,2,FALSE)</f>
        <v>PFU 760LTK1</v>
      </c>
      <c r="F80" t="str">
        <f>IF(ISBLANK(PFS_PFD_SelectionTool!N96),"",PFS_PFD_SelectionTool!N96)</f>
        <v/>
      </c>
      <c r="G80" t="str">
        <f>IF(ISBLANK(PFS_PFD_SelectionTool!O96),"",PFS_PFD_SelectionTool!O96)</f>
        <v/>
      </c>
    </row>
    <row r="81" spans="1:7" x14ac:dyDescent="0.2">
      <c r="A81">
        <f>IF(ISBLANK(PFS_PFD_SelectionTool!C97),"",PFS_PFD_SelectionTool!C97)</f>
        <v>84603180</v>
      </c>
      <c r="B81" t="str">
        <f>IF(ISBLANK(PFS_PFD_SelectionTool!D97),"",PFS_PFD_SelectionTool!D97)</f>
        <v>PFS 778L-5/1T/N</v>
      </c>
      <c r="C81" t="str">
        <f>IF(ISBLANK(PFS_PFD_SelectionTool!E97&amp;"_"&amp;PFS_PFD_SelectionTool!F97&amp;"_"&amp;PFS_PFD_SelectionTool!G97&amp;"_"&amp;PFS_PFD_SelectionTool!H97&amp;"_"&amp;PFS_PFD_SelectionTool!I97&amp;"_"&amp;PFS_PFD_SelectionTool!J97),"",PFS_PFD_SelectionTool!E97&amp;"_"&amp;PFS_PFD_SelectionTool!F97&amp;"_"&amp;PFS_PFD_SelectionTool!G97&amp;"_"&amp;PFS_PFD_SelectionTool!H97&amp;"_"&amp;PFS_PFD_SelectionTool!I97&amp;"_"&amp;PFS_PFD_SelectionTool!J97)</f>
        <v>230_3_3_1_2_1</v>
      </c>
      <c r="D81">
        <f>IF(ISBLANK(PFS_PFD_SelectionTool!K97),"",PFS_PFD_SelectionTool!K97)</f>
        <v>88650153</v>
      </c>
      <c r="E81" s="76" t="str">
        <f>VLOOKUP(D81,Tabelle1!A:B,2,FALSE)</f>
        <v>PFU 760LTK1</v>
      </c>
      <c r="F81" t="str">
        <f>IF(ISBLANK(PFS_PFD_SelectionTool!N97),"",PFS_PFD_SelectionTool!N97)</f>
        <v/>
      </c>
      <c r="G81" t="str">
        <f>IF(ISBLANK(PFS_PFD_SelectionTool!O97),"",PFS_PFD_SelectionTool!O97)</f>
        <v/>
      </c>
    </row>
    <row r="82" spans="1:7" x14ac:dyDescent="0.2">
      <c r="A82">
        <f>IF(ISBLANK(PFS_PFD_SelectionTool!C98),"",PFS_PFD_SelectionTool!C98)</f>
        <v>84603180</v>
      </c>
      <c r="B82" t="str">
        <f>IF(ISBLANK(PFS_PFD_SelectionTool!D98),"",PFS_PFD_SelectionTool!D98)</f>
        <v>PFS 778L-5/1T/N</v>
      </c>
      <c r="C82" t="str">
        <f>IF(ISBLANK(PFS_PFD_SelectionTool!E98&amp;"_"&amp;PFS_PFD_SelectionTool!F98&amp;"_"&amp;PFS_PFD_SelectionTool!G98&amp;"_"&amp;PFS_PFD_SelectionTool!H98&amp;"_"&amp;PFS_PFD_SelectionTool!I98&amp;"_"&amp;PFS_PFD_SelectionTool!J98),"",PFS_PFD_SelectionTool!E98&amp;"_"&amp;PFS_PFD_SelectionTool!F98&amp;"_"&amp;PFS_PFD_SelectionTool!G98&amp;"_"&amp;PFS_PFD_SelectionTool!H98&amp;"_"&amp;PFS_PFD_SelectionTool!I98&amp;"_"&amp;PFS_PFD_SelectionTool!J98)</f>
        <v>230_1_2_1_2_5</v>
      </c>
      <c r="D82">
        <f>IF(ISBLANK(PFS_PFD_SelectionTool!K98),"",PFS_PFD_SelectionTool!K98)</f>
        <v>88650629</v>
      </c>
      <c r="E82" s="76" t="str">
        <f>VLOOKUP(D82,Tabelle1!A:B,2,FALSE)</f>
        <v>PFU 760LTK1</v>
      </c>
      <c r="F82" t="str">
        <f>IF(ISBLANK(PFS_PFD_SelectionTool!N98),"",PFS_PFD_SelectionTool!N98)</f>
        <v/>
      </c>
      <c r="G82" t="str">
        <f>IF(ISBLANK(PFS_PFD_SelectionTool!O98),"",PFS_PFD_SelectionTool!O98)</f>
        <v/>
      </c>
    </row>
    <row r="83" spans="1:7" x14ac:dyDescent="0.2">
      <c r="A83">
        <f>IF(ISBLANK(PFS_PFD_SelectionTool!C99),"",PFS_PFD_SelectionTool!C99)</f>
        <v>84603180</v>
      </c>
      <c r="B83" t="str">
        <f>IF(ISBLANK(PFS_PFD_SelectionTool!D99),"",PFS_PFD_SelectionTool!D99)</f>
        <v>PFS 778L-5/1T/N</v>
      </c>
      <c r="C83" t="str">
        <f>IF(ISBLANK(PFS_PFD_SelectionTool!E99&amp;"_"&amp;PFS_PFD_SelectionTool!F99&amp;"_"&amp;PFS_PFD_SelectionTool!G99&amp;"_"&amp;PFS_PFD_SelectionTool!H99&amp;"_"&amp;PFS_PFD_SelectionTool!I99&amp;"_"&amp;PFS_PFD_SelectionTool!J99),"",PFS_PFD_SelectionTool!E99&amp;"_"&amp;PFS_PFD_SelectionTool!F99&amp;"_"&amp;PFS_PFD_SelectionTool!G99&amp;"_"&amp;PFS_PFD_SelectionTool!H99&amp;"_"&amp;PFS_PFD_SelectionTool!I99&amp;"_"&amp;PFS_PFD_SelectionTool!J99)</f>
        <v>230_1_2_1_2_4</v>
      </c>
      <c r="D83">
        <f>IF(ISBLANK(PFS_PFD_SelectionTool!K99),"",PFS_PFD_SelectionTool!K99)</f>
        <v>88650281</v>
      </c>
      <c r="E83" s="76" t="str">
        <f>VLOOKUP(D83,Tabelle1!A:B,2,FALSE)</f>
        <v>PFU 760LTK1</v>
      </c>
      <c r="F83" t="str">
        <f>IF(ISBLANK(PFS_PFD_SelectionTool!N99),"",PFS_PFD_SelectionTool!N99)</f>
        <v/>
      </c>
      <c r="G83" t="str">
        <f>IF(ISBLANK(PFS_PFD_SelectionTool!O99),"",PFS_PFD_SelectionTool!O99)</f>
        <v/>
      </c>
    </row>
    <row r="84" spans="1:7" x14ac:dyDescent="0.2">
      <c r="A84">
        <f>IF(ISBLANK(PFS_PFD_SelectionTool!C100),"",PFS_PFD_SelectionTool!C100)</f>
        <v>84603180</v>
      </c>
      <c r="B84" t="str">
        <f>IF(ISBLANK(PFS_PFD_SelectionTool!D100),"",PFS_PFD_SelectionTool!D100)</f>
        <v>PFS 778L-5/1T/N</v>
      </c>
      <c r="C84" t="str">
        <f>IF(ISBLANK(PFS_PFD_SelectionTool!E100&amp;"_"&amp;PFS_PFD_SelectionTool!F100&amp;"_"&amp;PFS_PFD_SelectionTool!G100&amp;"_"&amp;PFS_PFD_SelectionTool!H100&amp;"_"&amp;PFS_PFD_SelectionTool!I100&amp;"_"&amp;PFS_PFD_SelectionTool!J100),"",PFS_PFD_SelectionTool!E100&amp;"_"&amp;PFS_PFD_SelectionTool!F100&amp;"_"&amp;PFS_PFD_SelectionTool!G100&amp;"_"&amp;PFS_PFD_SelectionTool!H100&amp;"_"&amp;PFS_PFD_SelectionTool!I100&amp;"_"&amp;PFS_PFD_SelectionTool!J100)</f>
        <v>230_1_1_1_2_3</v>
      </c>
      <c r="D84">
        <f>IF(ISBLANK(PFS_PFD_SelectionTool!K100),"",PFS_PFD_SelectionTool!K100)</f>
        <v>88650765</v>
      </c>
      <c r="E84" s="76" t="str">
        <f>VLOOKUP(D84,Tabelle1!A:B,2,FALSE)</f>
        <v>PFU 760LTK1</v>
      </c>
      <c r="F84" t="str">
        <f>IF(ISBLANK(PFS_PFD_SelectionTool!N100),"",PFS_PFD_SelectionTool!N100)</f>
        <v/>
      </c>
      <c r="G84" t="str">
        <f>IF(ISBLANK(PFS_PFD_SelectionTool!O100),"",PFS_PFD_SelectionTool!O100)</f>
        <v/>
      </c>
    </row>
    <row r="85" spans="1:7" x14ac:dyDescent="0.2">
      <c r="A85">
        <f>IF(ISBLANK(PFS_PFD_SelectionTool!C101),"",PFS_PFD_SelectionTool!C101)</f>
        <v>84603130</v>
      </c>
      <c r="B85" t="str">
        <f>IF(ISBLANK(PFS_PFD_SelectionTool!D101),"",PFS_PFD_SelectionTool!D101)</f>
        <v>PFS 778S-3/1T/N</v>
      </c>
      <c r="C85" t="str">
        <f>IF(ISBLANK(PFS_PFD_SelectionTool!E101&amp;"_"&amp;PFS_PFD_SelectionTool!F101&amp;"_"&amp;PFS_PFD_SelectionTool!G101&amp;"_"&amp;PFS_PFD_SelectionTool!H101&amp;"_"&amp;PFS_PFD_SelectionTool!I101&amp;"_"&amp;PFS_PFD_SelectionTool!J101),"",PFS_PFD_SelectionTool!E101&amp;"_"&amp;PFS_PFD_SelectionTool!F101&amp;"_"&amp;PFS_PFD_SelectionTool!G101&amp;"_"&amp;PFS_PFD_SelectionTool!H101&amp;"_"&amp;PFS_PFD_SelectionTool!I101&amp;"_"&amp;PFS_PFD_SelectionTool!J101)</f>
        <v>230_na_2_1_2_4</v>
      </c>
      <c r="D85">
        <f>IF(ISBLANK(PFS_PFD_SelectionTool!K101),"",PFS_PFD_SelectionTool!K101)</f>
        <v>88650768</v>
      </c>
      <c r="E85" s="76" t="str">
        <f>VLOOKUP(D85,Tabelle1!A:B,2,FALSE)</f>
        <v>PFU 760TK1</v>
      </c>
      <c r="F85" t="str">
        <f>IF(ISBLANK(PFS_PFD_SelectionTool!N101),"",PFS_PFD_SelectionTool!N101)</f>
        <v/>
      </c>
      <c r="G85" t="str">
        <f>IF(ISBLANK(PFS_PFD_SelectionTool!O101),"",PFS_PFD_SelectionTool!O101)</f>
        <v/>
      </c>
    </row>
    <row r="86" spans="1:7" x14ac:dyDescent="0.2">
      <c r="A86">
        <f>IF(ISBLANK(PFS_PFD_SelectionTool!C102),"",PFS_PFD_SelectionTool!C102)</f>
        <v>84603170</v>
      </c>
      <c r="B86" t="str">
        <f>IF(ISBLANK(PFS_PFD_SelectionTool!D102),"",PFS_PFD_SelectionTool!D102)</f>
        <v>PFS 778L-3/1T/N</v>
      </c>
      <c r="C86" t="str">
        <f>IF(ISBLANK(PFS_PFD_SelectionTool!E102&amp;"_"&amp;PFS_PFD_SelectionTool!F102&amp;"_"&amp;PFS_PFD_SelectionTool!G102&amp;"_"&amp;PFS_PFD_SelectionTool!H102&amp;"_"&amp;PFS_PFD_SelectionTool!I102&amp;"_"&amp;PFS_PFD_SelectionTool!J102),"",PFS_PFD_SelectionTool!E102&amp;"_"&amp;PFS_PFD_SelectionTool!F102&amp;"_"&amp;PFS_PFD_SelectionTool!G102&amp;"_"&amp;PFS_PFD_SelectionTool!H102&amp;"_"&amp;PFS_PFD_SelectionTool!I102&amp;"_"&amp;PFS_PFD_SelectionTool!J102)</f>
        <v>230_2_2_1_2_10</v>
      </c>
      <c r="D86">
        <f>IF(ISBLANK(PFS_PFD_SelectionTool!K102),"",PFS_PFD_SelectionTool!K102)</f>
        <v>88650772</v>
      </c>
      <c r="E86" s="76" t="str">
        <f>VLOOKUP(D86,Tabelle1!A:B,2,FALSE)</f>
        <v>PFU 760LTK1</v>
      </c>
      <c r="F86" t="str">
        <f>IF(ISBLANK(PFS_PFD_SelectionTool!N102),"",PFS_PFD_SelectionTool!N102)</f>
        <v/>
      </c>
      <c r="G86" t="str">
        <f>IF(ISBLANK(PFS_PFD_SelectionTool!O102),"",PFS_PFD_SelectionTool!O102)</f>
        <v/>
      </c>
    </row>
    <row r="87" spans="1:7" x14ac:dyDescent="0.2">
      <c r="A87">
        <f>IF(ISBLANK(PFS_PFD_SelectionTool!C103),"",PFS_PFD_SelectionTool!C103)</f>
        <v>84603180</v>
      </c>
      <c r="B87" t="str">
        <f>IF(ISBLANK(PFS_PFD_SelectionTool!D103),"",PFS_PFD_SelectionTool!D103)</f>
        <v>PFS 778L-5/1T/N</v>
      </c>
      <c r="C87" t="str">
        <f>IF(ISBLANK(PFS_PFD_SelectionTool!E103&amp;"_"&amp;PFS_PFD_SelectionTool!F103&amp;"_"&amp;PFS_PFD_SelectionTool!G103&amp;"_"&amp;PFS_PFD_SelectionTool!H103&amp;"_"&amp;PFS_PFD_SelectionTool!I103&amp;"_"&amp;PFS_PFD_SelectionTool!J103),"",PFS_PFD_SelectionTool!E103&amp;"_"&amp;PFS_PFD_SelectionTool!F103&amp;"_"&amp;PFS_PFD_SelectionTool!G103&amp;"_"&amp;PFS_PFD_SelectionTool!H103&amp;"_"&amp;PFS_PFD_SelectionTool!I103&amp;"_"&amp;PFS_PFD_SelectionTool!J103)</f>
        <v>230_3_2_1_2_1</v>
      </c>
      <c r="D87">
        <f>IF(ISBLANK(PFS_PFD_SelectionTool!K103),"",PFS_PFD_SelectionTool!K103)</f>
        <v>88650153</v>
      </c>
      <c r="E87" s="76" t="str">
        <f>VLOOKUP(D87,Tabelle1!A:B,2,FALSE)</f>
        <v>PFU 760LTK1</v>
      </c>
      <c r="F87" t="str">
        <f>IF(ISBLANK(PFS_PFD_SelectionTool!N103),"",PFS_PFD_SelectionTool!N103)</f>
        <v/>
      </c>
      <c r="G87" t="str">
        <f>IF(ISBLANK(PFS_PFD_SelectionTool!O103),"",PFS_PFD_SelectionTool!O103)</f>
        <v/>
      </c>
    </row>
    <row r="88" spans="1:7" x14ac:dyDescent="0.2">
      <c r="A88">
        <f>IF(ISBLANK(PFS_PFD_SelectionTool!C104),"",PFS_PFD_SelectionTool!C104)</f>
        <v>84603180</v>
      </c>
      <c r="B88" t="str">
        <f>IF(ISBLANK(PFS_PFD_SelectionTool!D104),"",PFS_PFD_SelectionTool!D104)</f>
        <v>PFS 778L-5/1T/N</v>
      </c>
      <c r="C88" t="str">
        <f>IF(ISBLANK(PFS_PFD_SelectionTool!E104&amp;"_"&amp;PFS_PFD_SelectionTool!F104&amp;"_"&amp;PFS_PFD_SelectionTool!G104&amp;"_"&amp;PFS_PFD_SelectionTool!H104&amp;"_"&amp;PFS_PFD_SelectionTool!I104&amp;"_"&amp;PFS_PFD_SelectionTool!J104),"",PFS_PFD_SelectionTool!E104&amp;"_"&amp;PFS_PFD_SelectionTool!F104&amp;"_"&amp;PFS_PFD_SelectionTool!G104&amp;"_"&amp;PFS_PFD_SelectionTool!H104&amp;"_"&amp;PFS_PFD_SelectionTool!I104&amp;"_"&amp;PFS_PFD_SelectionTool!J104)</f>
        <v>230_2_2_1_1_3</v>
      </c>
      <c r="D88">
        <f>IF(ISBLANK(PFS_PFD_SelectionTool!K104),"",PFS_PFD_SelectionTool!K104)</f>
        <v>88650491</v>
      </c>
      <c r="E88" s="76" t="str">
        <f>VLOOKUP(D88,Tabelle1!A:B,2,FALSE)</f>
        <v>PFU 760LTK1</v>
      </c>
      <c r="F88" t="str">
        <f>IF(ISBLANK(PFS_PFD_SelectionTool!N104),"",PFS_PFD_SelectionTool!N104)</f>
        <v/>
      </c>
      <c r="G88" t="str">
        <f>IF(ISBLANK(PFS_PFD_SelectionTool!O104),"",PFS_PFD_SelectionTool!O104)</f>
        <v/>
      </c>
    </row>
    <row r="89" spans="1:7" x14ac:dyDescent="0.2">
      <c r="A89">
        <f>IF(ISBLANK(PFS_PFD_SelectionTool!C105),"",PFS_PFD_SelectionTool!C105)</f>
        <v>84603180</v>
      </c>
      <c r="B89" t="str">
        <f>IF(ISBLANK(PFS_PFD_SelectionTool!D105),"",PFS_PFD_SelectionTool!D105)</f>
        <v>PFS 778L-5/1T/N</v>
      </c>
      <c r="C89" t="str">
        <f>IF(ISBLANK(PFS_PFD_SelectionTool!E105&amp;"_"&amp;PFS_PFD_SelectionTool!F105&amp;"_"&amp;PFS_PFD_SelectionTool!G105&amp;"_"&amp;PFS_PFD_SelectionTool!H105&amp;"_"&amp;PFS_PFD_SelectionTool!I105&amp;"_"&amp;PFS_PFD_SelectionTool!J105),"",PFS_PFD_SelectionTool!E105&amp;"_"&amp;PFS_PFD_SelectionTool!F105&amp;"_"&amp;PFS_PFD_SelectionTool!G105&amp;"_"&amp;PFS_PFD_SelectionTool!H105&amp;"_"&amp;PFS_PFD_SelectionTool!I105&amp;"_"&amp;PFS_PFD_SelectionTool!J105)</f>
        <v>230_3_1_1_2_1</v>
      </c>
      <c r="D89">
        <f>IF(ISBLANK(PFS_PFD_SelectionTool!K105),"",PFS_PFD_SelectionTool!K105)</f>
        <v>88650745</v>
      </c>
      <c r="E89" s="76" t="str">
        <f>VLOOKUP(D89,Tabelle1!A:B,2,FALSE)</f>
        <v>PFU 760LTK1</v>
      </c>
      <c r="F89" t="str">
        <f>IF(ISBLANK(PFS_PFD_SelectionTool!N105),"",PFS_PFD_SelectionTool!N105)</f>
        <v/>
      </c>
      <c r="G89" t="str">
        <f>IF(ISBLANK(PFS_PFD_SelectionTool!O105),"",PFS_PFD_SelectionTool!O105)</f>
        <v/>
      </c>
    </row>
    <row r="90" spans="1:7" x14ac:dyDescent="0.2">
      <c r="A90">
        <f>IF(ISBLANK(PFS_PFD_SelectionTool!C106),"",PFS_PFD_SelectionTool!C106)</f>
        <v>84603680</v>
      </c>
      <c r="B90" t="str">
        <f>IF(ISBLANK(PFS_PFD_SelectionTool!D106),"",PFS_PFD_SelectionTool!D106)</f>
        <v>PFD 778D-5/1T/N</v>
      </c>
      <c r="C90" t="str">
        <f>IF(ISBLANK(PFS_PFD_SelectionTool!E106&amp;"_"&amp;PFS_PFD_SelectionTool!F106&amp;"_"&amp;PFS_PFD_SelectionTool!G106&amp;"_"&amp;PFS_PFD_SelectionTool!H106&amp;"_"&amp;PFS_PFD_SelectionTool!I106&amp;"_"&amp;PFS_PFD_SelectionTool!J106),"",PFS_PFD_SelectionTool!E106&amp;"_"&amp;PFS_PFD_SelectionTool!F106&amp;"_"&amp;PFS_PFD_SelectionTool!G106&amp;"_"&amp;PFS_PFD_SelectionTool!H106&amp;"_"&amp;PFS_PFD_SelectionTool!I106&amp;"_"&amp;PFS_PFD_SelectionTool!J106)</f>
        <v>230_1_2_1_2_1</v>
      </c>
      <c r="D90">
        <f>IF(ISBLANK(PFS_PFD_SelectionTool!K106),"",PFS_PFD_SelectionTool!K106)</f>
        <v>88650057</v>
      </c>
      <c r="E90" s="76" t="str">
        <f>VLOOKUP(D90,Tabelle1!A:B,2,FALSE)</f>
        <v>PFU 760LTK1</v>
      </c>
      <c r="F90" t="str">
        <f>IF(ISBLANK(PFS_PFD_SelectionTool!N106),"",PFS_PFD_SelectionTool!N106)</f>
        <v/>
      </c>
      <c r="G90" t="str">
        <f>IF(ISBLANK(PFS_PFD_SelectionTool!O106),"",PFS_PFD_SelectionTool!O106)</f>
        <v/>
      </c>
    </row>
    <row r="91" spans="1:7" x14ac:dyDescent="0.2">
      <c r="A91">
        <f>IF(ISBLANK(PFS_PFD_SelectionTool!C107),"",PFS_PFD_SelectionTool!C107)</f>
        <v>84603680</v>
      </c>
      <c r="B91" t="str">
        <f>IF(ISBLANK(PFS_PFD_SelectionTool!D107),"",PFS_PFD_SelectionTool!D107)</f>
        <v>PFD 778D-5/1T/N</v>
      </c>
      <c r="C91" t="str">
        <f>IF(ISBLANK(PFS_PFD_SelectionTool!E107&amp;"_"&amp;PFS_PFD_SelectionTool!F107&amp;"_"&amp;PFS_PFD_SelectionTool!G107&amp;"_"&amp;PFS_PFD_SelectionTool!H107&amp;"_"&amp;PFS_PFD_SelectionTool!I107&amp;"_"&amp;PFS_PFD_SelectionTool!J107),"",PFS_PFD_SelectionTool!E107&amp;"_"&amp;PFS_PFD_SelectionTool!F107&amp;"_"&amp;PFS_PFD_SelectionTool!G107&amp;"_"&amp;PFS_PFD_SelectionTool!H107&amp;"_"&amp;PFS_PFD_SelectionTool!I107&amp;"_"&amp;PFS_PFD_SelectionTool!J107)</f>
        <v>230_2_1_1_1_1</v>
      </c>
      <c r="D91">
        <f>IF(ISBLANK(PFS_PFD_SelectionTool!K107),"",PFS_PFD_SelectionTool!K107)</f>
        <v>88650783</v>
      </c>
      <c r="E91" s="76" t="str">
        <f>VLOOKUP(D91,Tabelle1!A:B,2,FALSE)</f>
        <v>PFU 760LTK1</v>
      </c>
      <c r="F91" t="str">
        <f>IF(ISBLANK(PFS_PFD_SelectionTool!N107),"",PFS_PFD_SelectionTool!N107)</f>
        <v/>
      </c>
      <c r="G91" t="str">
        <f>IF(ISBLANK(PFS_PFD_SelectionTool!O107),"",PFS_PFD_SelectionTool!O107)</f>
        <v/>
      </c>
    </row>
    <row r="92" spans="1:7" x14ac:dyDescent="0.2">
      <c r="A92">
        <f>IF(ISBLANK(PFS_PFD_SelectionTool!C108),"",PFS_PFD_SelectionTool!C108)</f>
        <v>84603280</v>
      </c>
      <c r="B92" t="str">
        <f>IF(ISBLANK(PFS_PFD_SelectionTool!D108),"",PFS_PFD_SelectionTool!D108)</f>
        <v>PFS 778D-5/1T/N</v>
      </c>
      <c r="C92" t="str">
        <f>IF(ISBLANK(PFS_PFD_SelectionTool!E108&amp;"_"&amp;PFS_PFD_SelectionTool!F108&amp;"_"&amp;PFS_PFD_SelectionTool!G108&amp;"_"&amp;PFS_PFD_SelectionTool!H108&amp;"_"&amp;PFS_PFD_SelectionTool!I108&amp;"_"&amp;PFS_PFD_SelectionTool!J108),"",PFS_PFD_SelectionTool!E108&amp;"_"&amp;PFS_PFD_SelectionTool!F108&amp;"_"&amp;PFS_PFD_SelectionTool!G108&amp;"_"&amp;PFS_PFD_SelectionTool!H108&amp;"_"&amp;PFS_PFD_SelectionTool!I108&amp;"_"&amp;PFS_PFD_SelectionTool!J108)</f>
        <v>230_3_2_2_1_1</v>
      </c>
      <c r="D92">
        <f>IF(ISBLANK(PFS_PFD_SelectionTool!K108),"",PFS_PFD_SelectionTool!K108)</f>
        <v>88650712</v>
      </c>
      <c r="E92" s="76" t="str">
        <f>VLOOKUP(D92,Tabelle1!A:B,2,FALSE)</f>
        <v>PFU 760LTK1</v>
      </c>
      <c r="F92" t="str">
        <f>IF(ISBLANK(PFS_PFD_SelectionTool!N108),"",PFS_PFD_SelectionTool!N108)</f>
        <v/>
      </c>
      <c r="G92" t="str">
        <f>IF(ISBLANK(PFS_PFD_SelectionTool!O108),"",PFS_PFD_SelectionTool!O108)</f>
        <v/>
      </c>
    </row>
    <row r="93" spans="1:7" x14ac:dyDescent="0.2">
      <c r="A93">
        <f>IF(ISBLANK(PFS_PFD_SelectionTool!C109),"",PFS_PFD_SelectionTool!C109)</f>
        <v>84603050</v>
      </c>
      <c r="B93" t="str">
        <f>IF(ISBLANK(PFS_PFD_SelectionTool!D109),"",PFS_PFD_SelectionTool!D109)</f>
        <v>PFS 748S-10/1T/N</v>
      </c>
      <c r="C93" t="str">
        <f>IF(ISBLANK(PFS_PFD_SelectionTool!E109&amp;"_"&amp;PFS_PFD_SelectionTool!F109&amp;"_"&amp;PFS_PFD_SelectionTool!G109&amp;"_"&amp;PFS_PFD_SelectionTool!H109&amp;"_"&amp;PFS_PFD_SelectionTool!I109&amp;"_"&amp;PFS_PFD_SelectionTool!J109),"",PFS_PFD_SelectionTool!E109&amp;"_"&amp;PFS_PFD_SelectionTool!F109&amp;"_"&amp;PFS_PFD_SelectionTool!G109&amp;"_"&amp;PFS_PFD_SelectionTool!H109&amp;"_"&amp;PFS_PFD_SelectionTool!I109&amp;"_"&amp;PFS_PFD_SelectionTool!J109)</f>
        <v>230_na_2_1_2_1</v>
      </c>
      <c r="D93">
        <f>IF(ISBLANK(PFS_PFD_SelectionTool!K109),"",PFS_PFD_SelectionTool!K109)</f>
        <v>88650033</v>
      </c>
      <c r="E93" s="76" t="str">
        <f>VLOOKUP(D93,Tabelle1!A:B,2,FALSE)</f>
        <v>PFU 760TK1</v>
      </c>
      <c r="F93" t="str">
        <f>IF(ISBLANK(PFS_PFD_SelectionTool!N109),"",PFS_PFD_SelectionTool!N109)</f>
        <v/>
      </c>
      <c r="G93" t="str">
        <f>IF(ISBLANK(PFS_PFD_SelectionTool!O109),"",PFS_PFD_SelectionTool!O109)</f>
        <v/>
      </c>
    </row>
    <row r="94" spans="1:7" x14ac:dyDescent="0.2">
      <c r="A94">
        <f>IF(ISBLANK(PFS_PFD_SelectionTool!C110),"",PFS_PFD_SelectionTool!C110)</f>
        <v>84603180</v>
      </c>
      <c r="B94" t="str">
        <f>IF(ISBLANK(PFS_PFD_SelectionTool!D110),"",PFS_PFD_SelectionTool!D110)</f>
        <v>PFS 778L-5/1T/N</v>
      </c>
      <c r="C94" t="str">
        <f>IF(ISBLANK(PFS_PFD_SelectionTool!E110&amp;"_"&amp;PFS_PFD_SelectionTool!F110&amp;"_"&amp;PFS_PFD_SelectionTool!G110&amp;"_"&amp;PFS_PFD_SelectionTool!H110&amp;"_"&amp;PFS_PFD_SelectionTool!I110&amp;"_"&amp;PFS_PFD_SelectionTool!J110),"",PFS_PFD_SelectionTool!E110&amp;"_"&amp;PFS_PFD_SelectionTool!F110&amp;"_"&amp;PFS_PFD_SelectionTool!G110&amp;"_"&amp;PFS_PFD_SelectionTool!H110&amp;"_"&amp;PFS_PFD_SelectionTool!I110&amp;"_"&amp;PFS_PFD_SelectionTool!J110)</f>
        <v>115_1_2_1_2_4</v>
      </c>
      <c r="D94">
        <f>IF(ISBLANK(PFS_PFD_SelectionTool!K110),"",PFS_PFD_SelectionTool!K110)</f>
        <v>88650249</v>
      </c>
      <c r="E94" s="76" t="str">
        <f>VLOOKUP(D94,Tabelle1!A:B,2,FALSE)</f>
        <v>PFU 760LNK1</v>
      </c>
      <c r="F94" t="str">
        <f>IF(ISBLANK(PFS_PFD_SelectionTool!N110),"",PFS_PFD_SelectionTool!N110)</f>
        <v/>
      </c>
      <c r="G94" t="str">
        <f>IF(ISBLANK(PFS_PFD_SelectionTool!O110),"",PFS_PFD_SelectionTool!O110)</f>
        <v/>
      </c>
    </row>
    <row r="95" spans="1:7" x14ac:dyDescent="0.2">
      <c r="A95">
        <f>IF(ISBLANK(PFS_PFD_SelectionTool!C111),"",PFS_PFD_SelectionTool!C111)</f>
        <v>84603190</v>
      </c>
      <c r="B95" t="str">
        <f>IF(ISBLANK(PFS_PFD_SelectionTool!D111),"",PFS_PFD_SelectionTool!D111)</f>
        <v>PFS 778L-10/1T/N</v>
      </c>
      <c r="C95" t="str">
        <f>IF(ISBLANK(PFS_PFD_SelectionTool!E111&amp;"_"&amp;PFS_PFD_SelectionTool!F111&amp;"_"&amp;PFS_PFD_SelectionTool!G111&amp;"_"&amp;PFS_PFD_SelectionTool!H111&amp;"_"&amp;PFS_PFD_SelectionTool!I111&amp;"_"&amp;PFS_PFD_SelectionTool!J111),"",PFS_PFD_SelectionTool!E111&amp;"_"&amp;PFS_PFD_SelectionTool!F111&amp;"_"&amp;PFS_PFD_SelectionTool!G111&amp;"_"&amp;PFS_PFD_SelectionTool!H111&amp;"_"&amp;PFS_PFD_SelectionTool!I111&amp;"_"&amp;PFS_PFD_SelectionTool!J111)</f>
        <v>230_2_2_1_2_10</v>
      </c>
      <c r="D95">
        <f>IF(ISBLANK(PFS_PFD_SelectionTool!K111),"",PFS_PFD_SelectionTool!K111)</f>
        <v>88650789</v>
      </c>
      <c r="E95" s="76" t="str">
        <f>VLOOKUP(D95,Tabelle1!A:B,2,FALSE)</f>
        <v>PFU 760LTK1</v>
      </c>
      <c r="F95" t="str">
        <f>IF(ISBLANK(PFS_PFD_SelectionTool!N111),"",PFS_PFD_SelectionTool!N111)</f>
        <v/>
      </c>
      <c r="G95" t="str">
        <f>IF(ISBLANK(PFS_PFD_SelectionTool!O111),"",PFS_PFD_SelectionTool!O111)</f>
        <v/>
      </c>
    </row>
    <row r="96" spans="1:7" x14ac:dyDescent="0.2">
      <c r="A96">
        <f>IF(ISBLANK(PFS_PFD_SelectionTool!C112),"",PFS_PFD_SelectionTool!C112)</f>
        <v>84603750</v>
      </c>
      <c r="B96" t="str">
        <f>IF(ISBLANK(PFS_PFD_SelectionTool!D112),"",PFS_PFD_SelectionTool!D112)</f>
        <v>PFD 778M-10/1T/N</v>
      </c>
      <c r="C96" t="str">
        <f>IF(ISBLANK(PFS_PFD_SelectionTool!E112&amp;"_"&amp;PFS_PFD_SelectionTool!F112&amp;"_"&amp;PFS_PFD_SelectionTool!G112&amp;"_"&amp;PFS_PFD_SelectionTool!H112&amp;"_"&amp;PFS_PFD_SelectionTool!I112&amp;"_"&amp;PFS_PFD_SelectionTool!J112),"",PFS_PFD_SelectionTool!E112&amp;"_"&amp;PFS_PFD_SelectionTool!F112&amp;"_"&amp;PFS_PFD_SelectionTool!G112&amp;"_"&amp;PFS_PFD_SelectionTool!H112&amp;"_"&amp;PFS_PFD_SelectionTool!I112&amp;"_"&amp;PFS_PFD_SelectionTool!J112)</f>
        <v>230_2_2_1_2_1</v>
      </c>
      <c r="D96">
        <f>IF(ISBLANK(PFS_PFD_SelectionTool!K112),"",PFS_PFD_SelectionTool!K112)</f>
        <v>88650210</v>
      </c>
      <c r="E96" s="76" t="str">
        <f>VLOOKUP(D96,Tabelle1!A:B,2,FALSE)</f>
        <v>PFU 760TK1</v>
      </c>
      <c r="F96" t="str">
        <f>IF(ISBLANK(PFS_PFD_SelectionTool!N112),"",PFS_PFD_SelectionTool!N112)</f>
        <v/>
      </c>
      <c r="G96" t="str">
        <f>IF(ISBLANK(PFS_PFD_SelectionTool!O112),"",PFS_PFD_SelectionTool!O112)</f>
        <v/>
      </c>
    </row>
    <row r="97" spans="1:7" x14ac:dyDescent="0.2">
      <c r="A97">
        <f>IF(ISBLANK(PFS_PFD_SelectionTool!C113),"",PFS_PFD_SelectionTool!C113)</f>
        <v>84603140</v>
      </c>
      <c r="B97" t="str">
        <f>IF(ISBLANK(PFS_PFD_SelectionTool!D113),"",PFS_PFD_SelectionTool!D113)</f>
        <v>PFS 778S-5/1T/N</v>
      </c>
      <c r="C97" t="str">
        <f>IF(ISBLANK(PFS_PFD_SelectionTool!E113&amp;"_"&amp;PFS_PFD_SelectionTool!F113&amp;"_"&amp;PFS_PFD_SelectionTool!G113&amp;"_"&amp;PFS_PFD_SelectionTool!H113&amp;"_"&amp;PFS_PFD_SelectionTool!I113&amp;"_"&amp;PFS_PFD_SelectionTool!J113),"",PFS_PFD_SelectionTool!E113&amp;"_"&amp;PFS_PFD_SelectionTool!F113&amp;"_"&amp;PFS_PFD_SelectionTool!G113&amp;"_"&amp;PFS_PFD_SelectionTool!H113&amp;"_"&amp;PFS_PFD_SelectionTool!I113&amp;"_"&amp;PFS_PFD_SelectionTool!J113)</f>
        <v>230_na_1_2_2_1</v>
      </c>
      <c r="D97">
        <f>IF(ISBLANK(PFS_PFD_SelectionTool!K113),"",PFS_PFD_SelectionTool!K113)</f>
        <v>88650608</v>
      </c>
      <c r="E97" s="76" t="str">
        <f>VLOOKUP(D97,Tabelle1!A:B,2,FALSE)</f>
        <v>PFU 760TK1</v>
      </c>
      <c r="F97" t="str">
        <f>IF(ISBLANK(PFS_PFD_SelectionTool!N113),"",PFS_PFD_SelectionTool!N113)</f>
        <v/>
      </c>
      <c r="G97" t="str">
        <f>IF(ISBLANK(PFS_PFD_SelectionTool!O113),"",PFS_PFD_SelectionTool!O113)</f>
        <v/>
      </c>
    </row>
    <row r="98" spans="1:7" x14ac:dyDescent="0.2">
      <c r="A98">
        <f>IF(ISBLANK(PFS_PFD_SelectionTool!C114),"",PFS_PFD_SelectionTool!C114)</f>
        <v>84603170</v>
      </c>
      <c r="B98" t="str">
        <f>IF(ISBLANK(PFS_PFD_SelectionTool!D114),"",PFS_PFD_SelectionTool!D114)</f>
        <v>PFS 778L-3/1</v>
      </c>
      <c r="C98" t="str">
        <f>IF(ISBLANK(PFS_PFD_SelectionTool!E114&amp;"_"&amp;PFS_PFD_SelectionTool!F114&amp;"_"&amp;PFS_PFD_SelectionTool!G114&amp;"_"&amp;PFS_PFD_SelectionTool!H114&amp;"_"&amp;PFS_PFD_SelectionTool!I114&amp;"_"&amp;PFS_PFD_SelectionTool!J114),"",PFS_PFD_SelectionTool!E114&amp;"_"&amp;PFS_PFD_SelectionTool!F114&amp;"_"&amp;PFS_PFD_SelectionTool!G114&amp;"_"&amp;PFS_PFD_SelectionTool!H114&amp;"_"&amp;PFS_PFD_SelectionTool!I114&amp;"_"&amp;PFS_PFD_SelectionTool!J114)</f>
        <v>230_1_2_2_1_4</v>
      </c>
      <c r="D98">
        <f>IF(ISBLANK(PFS_PFD_SelectionTool!K114),"",PFS_PFD_SelectionTool!K114)</f>
        <v>88650803</v>
      </c>
      <c r="E98" s="76" t="str">
        <f>VLOOKUP(D98,Tabelle1!A:B,2,FALSE)</f>
        <v>PFU 760LTK1</v>
      </c>
      <c r="F98" t="str">
        <f>IF(ISBLANK(PFS_PFD_SelectionTool!N114),"",PFS_PFD_SelectionTool!N114)</f>
        <v/>
      </c>
      <c r="G98" t="str">
        <f>IF(ISBLANK(PFS_PFD_SelectionTool!O114),"",PFS_PFD_SelectionTool!O114)</f>
        <v/>
      </c>
    </row>
    <row r="99" spans="1:7" x14ac:dyDescent="0.2">
      <c r="A99">
        <f>IF(ISBLANK(PFS_PFD_SelectionTool!C115),"",PFS_PFD_SelectionTool!C115)</f>
        <v>84603170</v>
      </c>
      <c r="B99" t="str">
        <f>IF(ISBLANK(PFS_PFD_SelectionTool!D115),"",PFS_PFD_SelectionTool!D115)</f>
        <v>PFS 778L-3/1</v>
      </c>
      <c r="C99" t="str">
        <f>IF(ISBLANK(PFS_PFD_SelectionTool!E115&amp;"_"&amp;PFS_PFD_SelectionTool!F115&amp;"_"&amp;PFS_PFD_SelectionTool!G115&amp;"_"&amp;PFS_PFD_SelectionTool!H115&amp;"_"&amp;PFS_PFD_SelectionTool!I115&amp;"_"&amp;PFS_PFD_SelectionTool!J115),"",PFS_PFD_SelectionTool!E115&amp;"_"&amp;PFS_PFD_SelectionTool!F115&amp;"_"&amp;PFS_PFD_SelectionTool!G115&amp;"_"&amp;PFS_PFD_SelectionTool!H115&amp;"_"&amp;PFS_PFD_SelectionTool!I115&amp;"_"&amp;PFS_PFD_SelectionTool!J115)</f>
        <v>230_1_2_2_1_2</v>
      </c>
      <c r="D99">
        <f>IF(ISBLANK(PFS_PFD_SelectionTool!K115),"",PFS_PFD_SelectionTool!K115)</f>
        <v>88650804</v>
      </c>
      <c r="E99" s="76" t="str">
        <f>VLOOKUP(D99,Tabelle1!A:B,2,FALSE)</f>
        <v>PFU 760LTK1</v>
      </c>
      <c r="F99" t="str">
        <f>IF(ISBLANK(PFS_PFD_SelectionTool!N115),"",PFS_PFD_SelectionTool!N115)</f>
        <v/>
      </c>
      <c r="G99" t="str">
        <f>IF(ISBLANK(PFS_PFD_SelectionTool!O115),"",PFS_PFD_SelectionTool!O115)</f>
        <v/>
      </c>
    </row>
    <row r="100" spans="1:7" x14ac:dyDescent="0.2">
      <c r="A100">
        <f>IF(ISBLANK(PFS_PFD_SelectionTool!C116),"",PFS_PFD_SelectionTool!C116)</f>
        <v>84603090</v>
      </c>
      <c r="B100" t="str">
        <f>IF(ISBLANK(PFS_PFD_SelectionTool!D116),"",PFS_PFD_SelectionTool!D116)</f>
        <v>PFS 748L-10/1T/N</v>
      </c>
      <c r="C100" t="str">
        <f>IF(ISBLANK(PFS_PFD_SelectionTool!E116&amp;"_"&amp;PFS_PFD_SelectionTool!F116&amp;"_"&amp;PFS_PFD_SelectionTool!G116&amp;"_"&amp;PFS_PFD_SelectionTool!H116&amp;"_"&amp;PFS_PFD_SelectionTool!I116&amp;"_"&amp;PFS_PFD_SelectionTool!J116),"",PFS_PFD_SelectionTool!E116&amp;"_"&amp;PFS_PFD_SelectionTool!F116&amp;"_"&amp;PFS_PFD_SelectionTool!G116&amp;"_"&amp;PFS_PFD_SelectionTool!H116&amp;"_"&amp;PFS_PFD_SelectionTool!I116&amp;"_"&amp;PFS_PFD_SelectionTool!J116)</f>
        <v>115_2_2_1_2_1</v>
      </c>
      <c r="D100">
        <f>IF(ISBLANK(PFS_PFD_SelectionTool!K116),"",PFS_PFD_SelectionTool!K116)</f>
        <v>88650032</v>
      </c>
      <c r="E100" s="76" t="str">
        <f>VLOOKUP(D100,Tabelle1!A:B,2,FALSE)</f>
        <v>PFU 760LNK1</v>
      </c>
      <c r="F100" t="str">
        <f>IF(ISBLANK(PFS_PFD_SelectionTool!N116),"",PFS_PFD_SelectionTool!N116)</f>
        <v/>
      </c>
      <c r="G100" t="str">
        <f>IF(ISBLANK(PFS_PFD_SelectionTool!O116),"",PFS_PFD_SelectionTool!O116)</f>
        <v/>
      </c>
    </row>
    <row r="101" spans="1:7" x14ac:dyDescent="0.2">
      <c r="A101">
        <f>IF(ISBLANK(PFS_PFD_SelectionTool!C117),"",PFS_PFD_SelectionTool!C117)</f>
        <v>84603170</v>
      </c>
      <c r="B101" t="str">
        <f>IF(ISBLANK(PFS_PFD_SelectionTool!D117),"",PFS_PFD_SelectionTool!D117)</f>
        <v>PFS 778L-3/1</v>
      </c>
      <c r="C101" t="str">
        <f>IF(ISBLANK(PFS_PFD_SelectionTool!E117&amp;"_"&amp;PFS_PFD_SelectionTool!F117&amp;"_"&amp;PFS_PFD_SelectionTool!G117&amp;"_"&amp;PFS_PFD_SelectionTool!H117&amp;"_"&amp;PFS_PFD_SelectionTool!I117&amp;"_"&amp;PFS_PFD_SelectionTool!J117),"",PFS_PFD_SelectionTool!E117&amp;"_"&amp;PFS_PFD_SelectionTool!F117&amp;"_"&amp;PFS_PFD_SelectionTool!G117&amp;"_"&amp;PFS_PFD_SelectionTool!H117&amp;"_"&amp;PFS_PFD_SelectionTool!I117&amp;"_"&amp;PFS_PFD_SelectionTool!J117)</f>
        <v>230_2_2_2_1_1</v>
      </c>
      <c r="D101">
        <f>IF(ISBLANK(PFS_PFD_SelectionTool!K117),"",PFS_PFD_SelectionTool!K117)</f>
        <v>88650819</v>
      </c>
      <c r="E101" s="76" t="str">
        <f>VLOOKUP(D101,Tabelle1!A:B,2,FALSE)</f>
        <v>PFU 760LTK1</v>
      </c>
      <c r="F101" t="str">
        <f>IF(ISBLANK(PFS_PFD_SelectionTool!N117),"",PFS_PFD_SelectionTool!N117)</f>
        <v/>
      </c>
      <c r="G101" t="str">
        <f>IF(ISBLANK(PFS_PFD_SelectionTool!O117),"",PFS_PFD_SelectionTool!O117)</f>
        <v/>
      </c>
    </row>
    <row r="102" spans="1:7" x14ac:dyDescent="0.2">
      <c r="A102">
        <f>IF(ISBLANK(PFS_PFD_SelectionTool!C118),"",PFS_PFD_SelectionTool!C118)</f>
        <v>84603180</v>
      </c>
      <c r="B102" t="str">
        <f>IF(ISBLANK(PFS_PFD_SelectionTool!D118),"",PFS_PFD_SelectionTool!D118)</f>
        <v>PFS 778L-5/1T/N</v>
      </c>
      <c r="C102" t="str">
        <f>IF(ISBLANK(PFS_PFD_SelectionTool!E118&amp;"_"&amp;PFS_PFD_SelectionTool!F118&amp;"_"&amp;PFS_PFD_SelectionTool!G118&amp;"_"&amp;PFS_PFD_SelectionTool!H118&amp;"_"&amp;PFS_PFD_SelectionTool!I118&amp;"_"&amp;PFS_PFD_SelectionTool!J118),"",PFS_PFD_SelectionTool!E118&amp;"_"&amp;PFS_PFD_SelectionTool!F118&amp;"_"&amp;PFS_PFD_SelectionTool!G118&amp;"_"&amp;PFS_PFD_SelectionTool!H118&amp;"_"&amp;PFS_PFD_SelectionTool!I118&amp;"_"&amp;PFS_PFD_SelectionTool!J118)</f>
        <v>230_2_2_1_2_4</v>
      </c>
      <c r="D102">
        <f>IF(ISBLANK(PFS_PFD_SelectionTool!K118),"",PFS_PFD_SelectionTool!K118)</f>
        <v>88650682</v>
      </c>
      <c r="E102" s="76" t="str">
        <f>VLOOKUP(D102,Tabelle1!A:B,2,FALSE)</f>
        <v>PFU 760LTK1</v>
      </c>
      <c r="F102" t="str">
        <f>IF(ISBLANK(PFS_PFD_SelectionTool!N118),"",PFS_PFD_SelectionTool!N118)</f>
        <v/>
      </c>
      <c r="G102" t="str">
        <f>IF(ISBLANK(PFS_PFD_SelectionTool!O118),"",PFS_PFD_SelectionTool!O118)</f>
        <v/>
      </c>
    </row>
    <row r="103" spans="1:7" x14ac:dyDescent="0.2">
      <c r="A103">
        <f>IF(ISBLANK(PFS_PFD_SelectionTool!C119),"",PFS_PFD_SelectionTool!C119)</f>
        <v>84603170</v>
      </c>
      <c r="B103" t="str">
        <f>IF(ISBLANK(PFS_PFD_SelectionTool!D119),"",PFS_PFD_SelectionTool!D119)</f>
        <v>PFS 778L-3/1T/N</v>
      </c>
      <c r="C103" t="str">
        <f>IF(ISBLANK(PFS_PFD_SelectionTool!E119&amp;"_"&amp;PFS_PFD_SelectionTool!F119&amp;"_"&amp;PFS_PFD_SelectionTool!G119&amp;"_"&amp;PFS_PFD_SelectionTool!H119&amp;"_"&amp;PFS_PFD_SelectionTool!I119&amp;"_"&amp;PFS_PFD_SelectionTool!J119),"",PFS_PFD_SelectionTool!E119&amp;"_"&amp;PFS_PFD_SelectionTool!F119&amp;"_"&amp;PFS_PFD_SelectionTool!G119&amp;"_"&amp;PFS_PFD_SelectionTool!H119&amp;"_"&amp;PFS_PFD_SelectionTool!I119&amp;"_"&amp;PFS_PFD_SelectionTool!J119)</f>
        <v>230_1_3_1_2_5</v>
      </c>
      <c r="D103">
        <f>IF(ISBLANK(PFS_PFD_SelectionTool!K119),"",PFS_PFD_SelectionTool!K119)</f>
        <v>88650962</v>
      </c>
      <c r="E103" s="76" t="str">
        <f>VLOOKUP(D103,Tabelle1!A:B,2,FALSE)</f>
        <v>PFU 760LTK1</v>
      </c>
      <c r="F103" t="str">
        <f>IF(ISBLANK(PFS_PFD_SelectionTool!N119),"",PFS_PFD_SelectionTool!N119)</f>
        <v/>
      </c>
      <c r="G103" t="str">
        <f>IF(ISBLANK(PFS_PFD_SelectionTool!O119),"",PFS_PFD_SelectionTool!O119)</f>
        <v/>
      </c>
    </row>
    <row r="104" spans="1:7" x14ac:dyDescent="0.2">
      <c r="A104">
        <f>IF(ISBLANK(PFS_PFD_SelectionTool!C120),"",PFS_PFD_SelectionTool!C120)</f>
        <v>84603070</v>
      </c>
      <c r="B104" t="str">
        <f>IF(ISBLANK(PFS_PFD_SelectionTool!D120),"",PFS_PFD_SelectionTool!D120)</f>
        <v>PFS 748L-3/1T/N</v>
      </c>
      <c r="C104" t="str">
        <f>IF(ISBLANK(PFS_PFD_SelectionTool!E120&amp;"_"&amp;PFS_PFD_SelectionTool!F120&amp;"_"&amp;PFS_PFD_SelectionTool!G120&amp;"_"&amp;PFS_PFD_SelectionTool!H120&amp;"_"&amp;PFS_PFD_SelectionTool!I120&amp;"_"&amp;PFS_PFD_SelectionTool!J120),"",PFS_PFD_SelectionTool!E120&amp;"_"&amp;PFS_PFD_SelectionTool!F120&amp;"_"&amp;PFS_PFD_SelectionTool!G120&amp;"_"&amp;PFS_PFD_SelectionTool!H120&amp;"_"&amp;PFS_PFD_SelectionTool!I120&amp;"_"&amp;PFS_PFD_SelectionTool!J120)</f>
        <v>230_1_2_1_2_1</v>
      </c>
      <c r="D104">
        <f>IF(ISBLANK(PFS_PFD_SelectionTool!K120),"",PFS_PFD_SelectionTool!K120)</f>
        <v>88650159</v>
      </c>
      <c r="E104" s="76" t="str">
        <f>VLOOKUP(D104,Tabelle1!A:B,2,FALSE)</f>
        <v>PFU 760LTK1</v>
      </c>
      <c r="F104" t="str">
        <f>IF(ISBLANK(PFS_PFD_SelectionTool!N120),"",PFS_PFD_SelectionTool!N120)</f>
        <v/>
      </c>
      <c r="G104" t="str">
        <f>IF(ISBLANK(PFS_PFD_SelectionTool!O120),"",PFS_PFD_SelectionTool!O120)</f>
        <v/>
      </c>
    </row>
    <row r="105" spans="1:7" x14ac:dyDescent="0.2">
      <c r="A105">
        <f>IF(ISBLANK(PFS_PFD_SelectionTool!C121),"",PFS_PFD_SelectionTool!C121)</f>
        <v>84603680</v>
      </c>
      <c r="B105" t="str">
        <f>IF(ISBLANK(PFS_PFD_SelectionTool!D121),"",PFS_PFD_SelectionTool!D121)</f>
        <v>PFD 778L-5/1</v>
      </c>
      <c r="C105" t="str">
        <f>IF(ISBLANK(PFS_PFD_SelectionTool!E121&amp;"_"&amp;PFS_PFD_SelectionTool!F121&amp;"_"&amp;PFS_PFD_SelectionTool!G121&amp;"_"&amp;PFS_PFD_SelectionTool!H121&amp;"_"&amp;PFS_PFD_SelectionTool!I121&amp;"_"&amp;PFS_PFD_SelectionTool!J121),"",PFS_PFD_SelectionTool!E121&amp;"_"&amp;PFS_PFD_SelectionTool!F121&amp;"_"&amp;PFS_PFD_SelectionTool!G121&amp;"_"&amp;PFS_PFD_SelectionTool!H121&amp;"_"&amp;PFS_PFD_SelectionTool!I121&amp;"_"&amp;PFS_PFD_SelectionTool!J121)</f>
        <v>230_2_2_2_1_1</v>
      </c>
      <c r="D105">
        <f>IF(ISBLANK(PFS_PFD_SelectionTool!K121),"",PFS_PFD_SelectionTool!K121)</f>
        <v>88650368</v>
      </c>
      <c r="E105" s="76" t="str">
        <f>VLOOKUP(D105,Tabelle1!A:B,2,FALSE)</f>
        <v>PFU 760LTK1</v>
      </c>
      <c r="F105" t="str">
        <f>IF(ISBLANK(PFS_PFD_SelectionTool!N121),"",PFS_PFD_SelectionTool!N121)</f>
        <v/>
      </c>
      <c r="G105" t="str">
        <f>IF(ISBLANK(PFS_PFD_SelectionTool!O121),"",PFS_PFD_SelectionTool!O121)</f>
        <v/>
      </c>
    </row>
    <row r="106" spans="1:7" x14ac:dyDescent="0.2">
      <c r="A106">
        <f>IF(ISBLANK(PFS_PFD_SelectionTool!C122),"",PFS_PFD_SelectionTool!C122)</f>
        <v>84603180</v>
      </c>
      <c r="B106" t="str">
        <f>IF(ISBLANK(PFS_PFD_SelectionTool!D122),"",PFS_PFD_SelectionTool!D122)</f>
        <v>PFS 778L-5/1</v>
      </c>
      <c r="C106" t="str">
        <f>IF(ISBLANK(PFS_PFD_SelectionTool!E122&amp;"_"&amp;PFS_PFD_SelectionTool!F122&amp;"_"&amp;PFS_PFD_SelectionTool!G122&amp;"_"&amp;PFS_PFD_SelectionTool!H122&amp;"_"&amp;PFS_PFD_SelectionTool!I122&amp;"_"&amp;PFS_PFD_SelectionTool!J122),"",PFS_PFD_SelectionTool!E122&amp;"_"&amp;PFS_PFD_SelectionTool!F122&amp;"_"&amp;PFS_PFD_SelectionTool!G122&amp;"_"&amp;PFS_PFD_SelectionTool!H122&amp;"_"&amp;PFS_PFD_SelectionTool!I122&amp;"_"&amp;PFS_PFD_SelectionTool!J122)</f>
        <v>230_1_1_1_2_3</v>
      </c>
      <c r="D106">
        <f>IF(ISBLANK(PFS_PFD_SelectionTool!K122),"",PFS_PFD_SelectionTool!K122)</f>
        <v>88650765</v>
      </c>
      <c r="E106" s="76" t="str">
        <f>VLOOKUP(D106,Tabelle1!A:B,2,FALSE)</f>
        <v>PFU 760LTK1</v>
      </c>
      <c r="F106" t="str">
        <f>IF(ISBLANK(PFS_PFD_SelectionTool!N122),"",PFS_PFD_SelectionTool!N122)</f>
        <v/>
      </c>
      <c r="G106" t="str">
        <f>IF(ISBLANK(PFS_PFD_SelectionTool!O122),"",PFS_PFD_SelectionTool!O122)</f>
        <v/>
      </c>
    </row>
    <row r="107" spans="1:7" x14ac:dyDescent="0.2">
      <c r="A107">
        <f>IF(ISBLANK(PFS_PFD_SelectionTool!C123),"",PFS_PFD_SelectionTool!C123)</f>
        <v>84603130</v>
      </c>
      <c r="B107" t="str">
        <f>IF(ISBLANK(PFS_PFD_SelectionTool!D123),"",PFS_PFD_SelectionTool!D123)</f>
        <v>PFS 778S-3/1</v>
      </c>
      <c r="C107" t="str">
        <f>IF(ISBLANK(PFS_PFD_SelectionTool!E123&amp;"_"&amp;PFS_PFD_SelectionTool!F123&amp;"_"&amp;PFS_PFD_SelectionTool!G123&amp;"_"&amp;PFS_PFD_SelectionTool!H123&amp;"_"&amp;PFS_PFD_SelectionTool!I123&amp;"_"&amp;PFS_PFD_SelectionTool!J123),"",PFS_PFD_SelectionTool!E123&amp;"_"&amp;PFS_PFD_SelectionTool!F123&amp;"_"&amp;PFS_PFD_SelectionTool!G123&amp;"_"&amp;PFS_PFD_SelectionTool!H123&amp;"_"&amp;PFS_PFD_SelectionTool!I123&amp;"_"&amp;PFS_PFD_SelectionTool!J123)</f>
        <v>230_na_2_1_2_2</v>
      </c>
      <c r="D107">
        <f>IF(ISBLANK(PFS_PFD_SelectionTool!K123),"",PFS_PFD_SelectionTool!K123)</f>
        <v>88650801</v>
      </c>
      <c r="E107" s="76" t="str">
        <f>VLOOKUP(D107,Tabelle1!A:B,2,FALSE)</f>
        <v>PFU 760TK1</v>
      </c>
      <c r="F107" t="str">
        <f>IF(ISBLANK(PFS_PFD_SelectionTool!N123),"",PFS_PFD_SelectionTool!N123)</f>
        <v/>
      </c>
      <c r="G107" t="str">
        <f>IF(ISBLANK(PFS_PFD_SelectionTool!O123),"",PFS_PFD_SelectionTool!O123)</f>
        <v/>
      </c>
    </row>
    <row r="108" spans="1:7" x14ac:dyDescent="0.2">
      <c r="A108">
        <f>IF(ISBLANK(PFS_PFD_SelectionTool!C124),"",PFS_PFD_SelectionTool!C124)</f>
        <v>84603180</v>
      </c>
      <c r="B108" t="str">
        <f>IF(ISBLANK(PFS_PFD_SelectionTool!D124),"",PFS_PFD_SelectionTool!D124)</f>
        <v>PFS 778L-5/1T/N</v>
      </c>
      <c r="C108" t="str">
        <f>IF(ISBLANK(PFS_PFD_SelectionTool!E124&amp;"_"&amp;PFS_PFD_SelectionTool!F124&amp;"_"&amp;PFS_PFD_SelectionTool!G124&amp;"_"&amp;PFS_PFD_SelectionTool!H124&amp;"_"&amp;PFS_PFD_SelectionTool!I124&amp;"_"&amp;PFS_PFD_SelectionTool!J124),"",PFS_PFD_SelectionTool!E124&amp;"_"&amp;PFS_PFD_SelectionTool!F124&amp;"_"&amp;PFS_PFD_SelectionTool!G124&amp;"_"&amp;PFS_PFD_SelectionTool!H124&amp;"_"&amp;PFS_PFD_SelectionTool!I124&amp;"_"&amp;PFS_PFD_SelectionTool!J124)</f>
        <v>230_1_1_1_1_3</v>
      </c>
      <c r="D108">
        <f>IF(ISBLANK(PFS_PFD_SelectionTool!K124),"",PFS_PFD_SelectionTool!K124)</f>
        <v>88650765</v>
      </c>
      <c r="E108" s="76" t="str">
        <f>VLOOKUP(D108,Tabelle1!A:B,2,FALSE)</f>
        <v>PFU 760LTK1</v>
      </c>
      <c r="F108" t="str">
        <f>IF(ISBLANK(PFS_PFD_SelectionTool!N124),"",PFS_PFD_SelectionTool!N124)</f>
        <v/>
      </c>
      <c r="G108" t="str">
        <f>IF(ISBLANK(PFS_PFD_SelectionTool!O124),"",PFS_PFD_SelectionTool!O124)</f>
        <v/>
      </c>
    </row>
    <row r="109" spans="1:7" x14ac:dyDescent="0.2">
      <c r="A109">
        <f>IF(ISBLANK(PFS_PFD_SelectionTool!C125),"",PFS_PFD_SelectionTool!C125)</f>
        <v>84603280</v>
      </c>
      <c r="B109" t="str">
        <f>IF(ISBLANK(PFS_PFD_SelectionTool!D125),"",PFS_PFD_SelectionTool!D125)</f>
        <v>PFS 778D-5/1T/N</v>
      </c>
      <c r="C109" t="str">
        <f>IF(ISBLANK(PFS_PFD_SelectionTool!E125&amp;"_"&amp;PFS_PFD_SelectionTool!F125&amp;"_"&amp;PFS_PFD_SelectionTool!G125&amp;"_"&amp;PFS_PFD_SelectionTool!H125&amp;"_"&amp;PFS_PFD_SelectionTool!I125&amp;"_"&amp;PFS_PFD_SelectionTool!J125),"",PFS_PFD_SelectionTool!E125&amp;"_"&amp;PFS_PFD_SelectionTool!F125&amp;"_"&amp;PFS_PFD_SelectionTool!G125&amp;"_"&amp;PFS_PFD_SelectionTool!H125&amp;"_"&amp;PFS_PFD_SelectionTool!I125&amp;"_"&amp;PFS_PFD_SelectionTool!J125)</f>
        <v>230_2_1_1_2_1</v>
      </c>
      <c r="D109">
        <f>IF(ISBLANK(PFS_PFD_SelectionTool!K125),"",PFS_PFD_SelectionTool!K125)</f>
        <v>88650964</v>
      </c>
      <c r="E109" s="76" t="str">
        <f>VLOOKUP(D109,Tabelle1!A:B,2,FALSE)</f>
        <v>PFU 760LTK1</v>
      </c>
      <c r="F109" t="str">
        <f>IF(ISBLANK(PFS_PFD_SelectionTool!N125),"",PFS_PFD_SelectionTool!N125)</f>
        <v/>
      </c>
      <c r="G109" t="str">
        <f>IF(ISBLANK(PFS_PFD_SelectionTool!O125),"",PFS_PFD_SelectionTool!O125)</f>
        <v/>
      </c>
    </row>
    <row r="110" spans="1:7" x14ac:dyDescent="0.2">
      <c r="A110">
        <f>IF(ISBLANK(PFS_PFD_SelectionTool!C126),"",PFS_PFD_SelectionTool!C126)</f>
        <v>84603170</v>
      </c>
      <c r="B110" t="str">
        <f>IF(ISBLANK(PFS_PFD_SelectionTool!D126),"",PFS_PFD_SelectionTool!D126)</f>
        <v>PFS 778L-3/1T/N</v>
      </c>
      <c r="C110" t="str">
        <f>IF(ISBLANK(PFS_PFD_SelectionTool!E126&amp;"_"&amp;PFS_PFD_SelectionTool!F126&amp;"_"&amp;PFS_PFD_SelectionTool!G126&amp;"_"&amp;PFS_PFD_SelectionTool!H126&amp;"_"&amp;PFS_PFD_SelectionTool!I126&amp;"_"&amp;PFS_PFD_SelectionTool!J126),"",PFS_PFD_SelectionTool!E126&amp;"_"&amp;PFS_PFD_SelectionTool!F126&amp;"_"&amp;PFS_PFD_SelectionTool!G126&amp;"_"&amp;PFS_PFD_SelectionTool!H126&amp;"_"&amp;PFS_PFD_SelectionTool!I126&amp;"_"&amp;PFS_PFD_SelectionTool!J126)</f>
        <v>230_3_2_1_1_4</v>
      </c>
      <c r="D110">
        <f>IF(ISBLANK(PFS_PFD_SelectionTool!K126),"",PFS_PFD_SelectionTool!K126)</f>
        <v>88650555</v>
      </c>
      <c r="E110" s="76" t="str">
        <f>VLOOKUP(D110,Tabelle1!A:B,2,FALSE)</f>
        <v>PFU 760LTK1</v>
      </c>
      <c r="F110" t="str">
        <f>IF(ISBLANK(PFS_PFD_SelectionTool!N126),"",PFS_PFD_SelectionTool!N126)</f>
        <v/>
      </c>
      <c r="G110" t="str">
        <f>IF(ISBLANK(PFS_PFD_SelectionTool!O126),"",PFS_PFD_SelectionTool!O126)</f>
        <v/>
      </c>
    </row>
    <row r="111" spans="1:7" x14ac:dyDescent="0.2">
      <c r="A111">
        <f>IF(ISBLANK(PFS_PFD_SelectionTool!C127),"",PFS_PFD_SelectionTool!C127)</f>
        <v>84603170</v>
      </c>
      <c r="B111" t="str">
        <f>IF(ISBLANK(PFS_PFD_SelectionTool!D127),"",PFS_PFD_SelectionTool!D127)</f>
        <v>PFS 778L-3/1T/N</v>
      </c>
      <c r="C111" t="str">
        <f>IF(ISBLANK(PFS_PFD_SelectionTool!E127&amp;"_"&amp;PFS_PFD_SelectionTool!F127&amp;"_"&amp;PFS_PFD_SelectionTool!G127&amp;"_"&amp;PFS_PFD_SelectionTool!H127&amp;"_"&amp;PFS_PFD_SelectionTool!I127&amp;"_"&amp;PFS_PFD_SelectionTool!J127),"",PFS_PFD_SelectionTool!E127&amp;"_"&amp;PFS_PFD_SelectionTool!F127&amp;"_"&amp;PFS_PFD_SelectionTool!G127&amp;"_"&amp;PFS_PFD_SelectionTool!H127&amp;"_"&amp;PFS_PFD_SelectionTool!I127&amp;"_"&amp;PFS_PFD_SelectionTool!J127)</f>
        <v>230_3_2_1_1_2</v>
      </c>
      <c r="D111">
        <f>IF(ISBLANK(PFS_PFD_SelectionTool!K127),"",PFS_PFD_SelectionTool!K127)</f>
        <v>88650965</v>
      </c>
      <c r="E111" s="76" t="str">
        <f>VLOOKUP(D111,Tabelle1!A:B,2,FALSE)</f>
        <v>PFU 760LTK1</v>
      </c>
      <c r="F111" t="str">
        <f>IF(ISBLANK(PFS_PFD_SelectionTool!N127),"",PFS_PFD_SelectionTool!N127)</f>
        <v/>
      </c>
      <c r="G111" t="str">
        <f>IF(ISBLANK(PFS_PFD_SelectionTool!O127),"",PFS_PFD_SelectionTool!O127)</f>
        <v/>
      </c>
    </row>
    <row r="112" spans="1:7" x14ac:dyDescent="0.2">
      <c r="A112">
        <f>IF(ISBLANK(PFS_PFD_SelectionTool!C128),"",PFS_PFD_SelectionTool!C128)</f>
        <v>84603670</v>
      </c>
      <c r="B112" t="str">
        <f>IF(ISBLANK(PFS_PFD_SelectionTool!D128),"",PFS_PFD_SelectionTool!D128)</f>
        <v>PFD 778L-3/1T/N</v>
      </c>
      <c r="C112" t="str">
        <f>IF(ISBLANK(PFS_PFD_SelectionTool!E128&amp;"_"&amp;PFS_PFD_SelectionTool!F128&amp;"_"&amp;PFS_PFD_SelectionTool!G128&amp;"_"&amp;PFS_PFD_SelectionTool!H128&amp;"_"&amp;PFS_PFD_SelectionTool!I128&amp;"_"&amp;PFS_PFD_SelectionTool!J128),"",PFS_PFD_SelectionTool!E128&amp;"_"&amp;PFS_PFD_SelectionTool!F128&amp;"_"&amp;PFS_PFD_SelectionTool!G128&amp;"_"&amp;PFS_PFD_SelectionTool!H128&amp;"_"&amp;PFS_PFD_SelectionTool!I128&amp;"_"&amp;PFS_PFD_SelectionTool!J128)</f>
        <v>230_2_1_2_2_1</v>
      </c>
      <c r="D112">
        <f>IF(ISBLANK(PFS_PFD_SelectionTool!K128),"",PFS_PFD_SelectionTool!K128)</f>
        <v>88650963</v>
      </c>
      <c r="E112" s="76" t="str">
        <f>VLOOKUP(D112,Tabelle1!A:B,2,FALSE)</f>
        <v>PFU 760LTK1</v>
      </c>
      <c r="F112" t="str">
        <f>IF(ISBLANK(PFS_PFD_SelectionTool!N128),"",PFS_PFD_SelectionTool!N128)</f>
        <v/>
      </c>
      <c r="G112" t="str">
        <f>IF(ISBLANK(PFS_PFD_SelectionTool!O128),"",PFS_PFD_SelectionTool!O128)</f>
        <v/>
      </c>
    </row>
    <row r="113" spans="1:7" x14ac:dyDescent="0.2">
      <c r="A113">
        <f>IF(ISBLANK(PFS_PFD_SelectionTool!C129),"",PFS_PFD_SelectionTool!C129)</f>
        <v>84603180</v>
      </c>
      <c r="B113" t="str">
        <f>IF(ISBLANK(PFS_PFD_SelectionTool!D129),"",PFS_PFD_SelectionTool!D129)</f>
        <v>PFS 778L-5/1T/N</v>
      </c>
      <c r="C113" t="str">
        <f>IF(ISBLANK(PFS_PFD_SelectionTool!E129&amp;"_"&amp;PFS_PFD_SelectionTool!F129&amp;"_"&amp;PFS_PFD_SelectionTool!G129&amp;"_"&amp;PFS_PFD_SelectionTool!H129&amp;"_"&amp;PFS_PFD_SelectionTool!I129&amp;"_"&amp;PFS_PFD_SelectionTool!J129),"",PFS_PFD_SelectionTool!E129&amp;"_"&amp;PFS_PFD_SelectionTool!F129&amp;"_"&amp;PFS_PFD_SelectionTool!G129&amp;"_"&amp;PFS_PFD_SelectionTool!H129&amp;"_"&amp;PFS_PFD_SelectionTool!I129&amp;"_"&amp;PFS_PFD_SelectionTool!J129)</f>
        <v>230_1_2_1_1_4</v>
      </c>
      <c r="D113">
        <f>IF(ISBLANK(PFS_PFD_SelectionTool!K129),"",PFS_PFD_SelectionTool!K129)</f>
        <v>88650281</v>
      </c>
      <c r="E113" s="76" t="str">
        <f>VLOOKUP(D113,Tabelle1!A:B,2,FALSE)</f>
        <v>PFU 760LTK1</v>
      </c>
      <c r="F113" t="str">
        <f>IF(ISBLANK(PFS_PFD_SelectionTool!N129),"",PFS_PFD_SelectionTool!N129)</f>
        <v/>
      </c>
      <c r="G113" t="str">
        <f>IF(ISBLANK(PFS_PFD_SelectionTool!O129),"",PFS_PFD_SelectionTool!O129)</f>
        <v/>
      </c>
    </row>
    <row r="114" spans="1:7" x14ac:dyDescent="0.2">
      <c r="A114">
        <f>IF(ISBLANK(PFS_PFD_SelectionTool!C130),"",PFS_PFD_SelectionTool!C130)</f>
        <v>84603180</v>
      </c>
      <c r="B114" t="str">
        <f>IF(ISBLANK(PFS_PFD_SelectionTool!D130),"",PFS_PFD_SelectionTool!D130)</f>
        <v>PFS 778L-5/1</v>
      </c>
      <c r="C114" t="str">
        <f>IF(ISBLANK(PFS_PFD_SelectionTool!E130&amp;"_"&amp;PFS_PFD_SelectionTool!F130&amp;"_"&amp;PFS_PFD_SelectionTool!G130&amp;"_"&amp;PFS_PFD_SelectionTool!H130&amp;"_"&amp;PFS_PFD_SelectionTool!I130&amp;"_"&amp;PFS_PFD_SelectionTool!J130),"",PFS_PFD_SelectionTool!E130&amp;"_"&amp;PFS_PFD_SelectionTool!F130&amp;"_"&amp;PFS_PFD_SelectionTool!G130&amp;"_"&amp;PFS_PFD_SelectionTool!H130&amp;"_"&amp;PFS_PFD_SelectionTool!I130&amp;"_"&amp;PFS_PFD_SelectionTool!J130)</f>
        <v>115_2_1_2_1_1</v>
      </c>
      <c r="D114">
        <f>IF(ISBLANK(PFS_PFD_SelectionTool!K130),"",PFS_PFD_SelectionTool!K130)</f>
        <v>88650856</v>
      </c>
      <c r="E114" s="76" t="str">
        <f>VLOOKUP(D114,Tabelle1!A:B,2,FALSE)</f>
        <v>PFU 760LNK1</v>
      </c>
      <c r="F114" t="str">
        <f>IF(ISBLANK(PFS_PFD_SelectionTool!N130),"",PFS_PFD_SelectionTool!N130)</f>
        <v/>
      </c>
      <c r="G114" t="str">
        <f>IF(ISBLANK(PFS_PFD_SelectionTool!O130),"",PFS_PFD_SelectionTool!O130)</f>
        <v/>
      </c>
    </row>
    <row r="115" spans="1:7" x14ac:dyDescent="0.2">
      <c r="A115">
        <f>IF(ISBLANK(PFS_PFD_SelectionTool!C131),"",PFS_PFD_SelectionTool!C131)</f>
        <v>84603180</v>
      </c>
      <c r="B115" t="str">
        <f>IF(ISBLANK(PFS_PFD_SelectionTool!D131),"",PFS_PFD_SelectionTool!D131)</f>
        <v>PFS 778L-5/1T/N</v>
      </c>
      <c r="C115" t="str">
        <f>IF(ISBLANK(PFS_PFD_SelectionTool!E131&amp;"_"&amp;PFS_PFD_SelectionTool!F131&amp;"_"&amp;PFS_PFD_SelectionTool!G131&amp;"_"&amp;PFS_PFD_SelectionTool!H131&amp;"_"&amp;PFS_PFD_SelectionTool!I131&amp;"_"&amp;PFS_PFD_SelectionTool!J131),"",PFS_PFD_SelectionTool!E131&amp;"_"&amp;PFS_PFD_SelectionTool!F131&amp;"_"&amp;PFS_PFD_SelectionTool!G131&amp;"_"&amp;PFS_PFD_SelectionTool!H131&amp;"_"&amp;PFS_PFD_SelectionTool!I131&amp;"_"&amp;PFS_PFD_SelectionTool!J131)</f>
        <v>230_2_2_1_2_2</v>
      </c>
      <c r="D115">
        <f>IF(ISBLANK(PFS_PFD_SelectionTool!K131),"",PFS_PFD_SelectionTool!K131)</f>
        <v>88650966</v>
      </c>
      <c r="E115" s="76" t="str">
        <f>VLOOKUP(D115,Tabelle1!A:B,2,FALSE)</f>
        <v>PFU 760LTK1</v>
      </c>
      <c r="F115" t="str">
        <f>IF(ISBLANK(PFS_PFD_SelectionTool!N131),"",PFS_PFD_SelectionTool!N131)</f>
        <v/>
      </c>
      <c r="G115" t="str">
        <f>IF(ISBLANK(PFS_PFD_SelectionTool!O131),"",PFS_PFD_SelectionTool!O131)</f>
        <v/>
      </c>
    </row>
    <row r="116" spans="1:7" x14ac:dyDescent="0.2">
      <c r="A116">
        <f>IF(ISBLANK(PFS_PFD_SelectionTool!C132),"",PFS_PFD_SelectionTool!C132)</f>
        <v>84603780</v>
      </c>
      <c r="B116" t="str">
        <f>IF(ISBLANK(PFS_PFD_SelectionTool!D132),"",PFS_PFD_SelectionTool!D132)</f>
        <v>PFD 778D-5/1T/N</v>
      </c>
      <c r="C116" t="str">
        <f>IF(ISBLANK(PFS_PFD_SelectionTool!E132&amp;"_"&amp;PFS_PFD_SelectionTool!F132&amp;"_"&amp;PFS_PFD_SelectionTool!G132&amp;"_"&amp;PFS_PFD_SelectionTool!H132&amp;"_"&amp;PFS_PFD_SelectionTool!I132&amp;"_"&amp;PFS_PFD_SelectionTool!J132),"",PFS_PFD_SelectionTool!E132&amp;"_"&amp;PFS_PFD_SelectionTool!F132&amp;"_"&amp;PFS_PFD_SelectionTool!G132&amp;"_"&amp;PFS_PFD_SelectionTool!H132&amp;"_"&amp;PFS_PFD_SelectionTool!I132&amp;"_"&amp;PFS_PFD_SelectionTool!J132)</f>
        <v>230_2_2_2_2_1</v>
      </c>
      <c r="D116">
        <f>IF(ISBLANK(PFS_PFD_SelectionTool!K132),"",PFS_PFD_SelectionTool!K132)</f>
        <v>88650933</v>
      </c>
      <c r="E116" s="76" t="str">
        <f>VLOOKUP(D116,Tabelle1!A:B,2,FALSE)</f>
        <v>PFU 760LTK1</v>
      </c>
      <c r="F116" t="str">
        <f>IF(ISBLANK(PFS_PFD_SelectionTool!N132),"",PFS_PFD_SelectionTool!N132)</f>
        <v/>
      </c>
      <c r="G116" t="str">
        <f>IF(ISBLANK(PFS_PFD_SelectionTool!O132),"",PFS_PFD_SelectionTool!O132)</f>
        <v/>
      </c>
    </row>
    <row r="117" spans="1:7" x14ac:dyDescent="0.2">
      <c r="A117">
        <f>IF(ISBLANK(PFS_PFD_SelectionTool!C133),"",PFS_PFD_SelectionTool!C133)</f>
        <v>84603690</v>
      </c>
      <c r="B117" t="str">
        <f>IF(ISBLANK(PFS_PFD_SelectionTool!D133),"",PFS_PFD_SelectionTool!D133)</f>
        <v>PFD 778L-10/1T/N</v>
      </c>
      <c r="C117" t="str">
        <f>IF(ISBLANK(PFS_PFD_SelectionTool!E133&amp;"_"&amp;PFS_PFD_SelectionTool!F133&amp;"_"&amp;PFS_PFD_SelectionTool!G133&amp;"_"&amp;PFS_PFD_SelectionTool!H133&amp;"_"&amp;PFS_PFD_SelectionTool!I133&amp;"_"&amp;PFS_PFD_SelectionTool!J133),"",PFS_PFD_SelectionTool!E133&amp;"_"&amp;PFS_PFD_SelectionTool!F133&amp;"_"&amp;PFS_PFD_SelectionTool!G133&amp;"_"&amp;PFS_PFD_SelectionTool!H133&amp;"_"&amp;PFS_PFD_SelectionTool!I133&amp;"_"&amp;PFS_PFD_SelectionTool!J133)</f>
        <v>115_2_2_2_2_1</v>
      </c>
      <c r="D117">
        <f>IF(ISBLANK(PFS_PFD_SelectionTool!K133),"",PFS_PFD_SelectionTool!K133)</f>
        <v>88650967</v>
      </c>
      <c r="E117" s="76" t="str">
        <f>VLOOKUP(D117,Tabelle1!A:B,2,FALSE)</f>
        <v>PFU 760LNK1</v>
      </c>
      <c r="F117" t="str">
        <f>IF(ISBLANK(PFS_PFD_SelectionTool!N133),"",PFS_PFD_SelectionTool!N133)</f>
        <v/>
      </c>
      <c r="G117" t="str">
        <f>IF(ISBLANK(PFS_PFD_SelectionTool!O133),"",PFS_PFD_SelectionTool!O133)</f>
        <v/>
      </c>
    </row>
    <row r="118" spans="1:7" x14ac:dyDescent="0.2">
      <c r="A118">
        <f>IF(ISBLANK(PFS_PFD_SelectionTool!C134),"",PFS_PFD_SelectionTool!C134)</f>
        <v>84603690</v>
      </c>
      <c r="B118" t="str">
        <f>IF(ISBLANK(PFS_PFD_SelectionTool!D134),"",PFS_PFD_SelectionTool!D134)</f>
        <v>PFD 778L-10/1T/N</v>
      </c>
      <c r="C118" t="str">
        <f>IF(ISBLANK(PFS_PFD_SelectionTool!E134&amp;"_"&amp;PFS_PFD_SelectionTool!F134&amp;"_"&amp;PFS_PFD_SelectionTool!G134&amp;"_"&amp;PFS_PFD_SelectionTool!H134&amp;"_"&amp;PFS_PFD_SelectionTool!I134&amp;"_"&amp;PFS_PFD_SelectionTool!J134),"",PFS_PFD_SelectionTool!E134&amp;"_"&amp;PFS_PFD_SelectionTool!F134&amp;"_"&amp;PFS_PFD_SelectionTool!G134&amp;"_"&amp;PFS_PFD_SelectionTool!H134&amp;"_"&amp;PFS_PFD_SelectionTool!I134&amp;"_"&amp;PFS_PFD_SelectionTool!J134)</f>
        <v>230_2_2_2_2_1</v>
      </c>
      <c r="D118">
        <f>IF(ISBLANK(PFS_PFD_SelectionTool!K134),"",PFS_PFD_SelectionTool!K134)</f>
        <v>88650174</v>
      </c>
      <c r="E118" s="76" t="str">
        <f>VLOOKUP(D118,Tabelle1!A:B,2,FALSE)</f>
        <v>PFU 760LTK1</v>
      </c>
      <c r="F118" t="str">
        <f>IF(ISBLANK(PFS_PFD_SelectionTool!N134),"",PFS_PFD_SelectionTool!N134)</f>
        <v/>
      </c>
      <c r="G118" t="str">
        <f>IF(ISBLANK(PFS_PFD_SelectionTool!O134),"",PFS_PFD_SelectionTool!O134)</f>
        <v/>
      </c>
    </row>
    <row r="119" spans="1:7" x14ac:dyDescent="0.2">
      <c r="A119">
        <f>IF(ISBLANK(PFS_PFD_SelectionTool!C135),"",PFS_PFD_SelectionTool!C135)</f>
        <v>84603180</v>
      </c>
      <c r="B119" t="str">
        <f>IF(ISBLANK(PFS_PFD_SelectionTool!D135),"",PFS_PFD_SelectionTool!D135)</f>
        <v>PFS 778L-5/1T/N</v>
      </c>
      <c r="C119" t="str">
        <f>IF(ISBLANK(PFS_PFD_SelectionTool!E135&amp;"_"&amp;PFS_PFD_SelectionTool!F135&amp;"_"&amp;PFS_PFD_SelectionTool!G135&amp;"_"&amp;PFS_PFD_SelectionTool!H135&amp;"_"&amp;PFS_PFD_SelectionTool!I135&amp;"_"&amp;PFS_PFD_SelectionTool!J135),"",PFS_PFD_SelectionTool!E135&amp;"_"&amp;PFS_PFD_SelectionTool!F135&amp;"_"&amp;PFS_PFD_SelectionTool!G135&amp;"_"&amp;PFS_PFD_SelectionTool!H135&amp;"_"&amp;PFS_PFD_SelectionTool!I135&amp;"_"&amp;PFS_PFD_SelectionTool!J135)</f>
        <v>230_1_1_1_2_10</v>
      </c>
      <c r="D119">
        <f>IF(ISBLANK(PFS_PFD_SelectionTool!K135),"",PFS_PFD_SelectionTool!K135)</f>
        <v>88650873</v>
      </c>
      <c r="E119" s="76" t="str">
        <f>VLOOKUP(D119,Tabelle1!A:B,2,FALSE)</f>
        <v>PFU 760LTK1</v>
      </c>
      <c r="F119" t="str">
        <f>IF(ISBLANK(PFS_PFD_SelectionTool!N135),"",PFS_PFD_SelectionTool!N135)</f>
        <v/>
      </c>
      <c r="G119" t="str">
        <f>IF(ISBLANK(PFS_PFD_SelectionTool!O135),"",PFS_PFD_SelectionTool!O135)</f>
        <v/>
      </c>
    </row>
    <row r="120" spans="1:7" x14ac:dyDescent="0.2">
      <c r="A120">
        <f>IF(ISBLANK(PFS_PFD_SelectionTool!C136),"",PFS_PFD_SelectionTool!C136)</f>
        <v>84603180</v>
      </c>
      <c r="B120" t="str">
        <f>IF(ISBLANK(PFS_PFD_SelectionTool!D136),"",PFS_PFD_SelectionTool!D136)</f>
        <v>PFS 778L-5/1T/N</v>
      </c>
      <c r="C120" t="str">
        <f>IF(ISBLANK(PFS_PFD_SelectionTool!E136&amp;"_"&amp;PFS_PFD_SelectionTool!F136&amp;"_"&amp;PFS_PFD_SelectionTool!G136&amp;"_"&amp;PFS_PFD_SelectionTool!H136&amp;"_"&amp;PFS_PFD_SelectionTool!I136&amp;"_"&amp;PFS_PFD_SelectionTool!J136),"",PFS_PFD_SelectionTool!E136&amp;"_"&amp;PFS_PFD_SelectionTool!F136&amp;"_"&amp;PFS_PFD_SelectionTool!G136&amp;"_"&amp;PFS_PFD_SelectionTool!H136&amp;"_"&amp;PFS_PFD_SelectionTool!I136&amp;"_"&amp;PFS_PFD_SelectionTool!J136)</f>
        <v>230_2_1_1_1_1</v>
      </c>
      <c r="D120">
        <f>IF(ISBLANK(PFS_PFD_SelectionTool!K136),"",PFS_PFD_SelectionTool!K136)</f>
        <v>88650783</v>
      </c>
      <c r="E120" s="76" t="str">
        <f>VLOOKUP(D120,Tabelle1!A:B,2,FALSE)</f>
        <v>PFU 760LTK1</v>
      </c>
      <c r="F120" t="str">
        <f>IF(ISBLANK(PFS_PFD_SelectionTool!N136),"",PFS_PFD_SelectionTool!N136)</f>
        <v/>
      </c>
      <c r="G120" t="str">
        <f>IF(ISBLANK(PFS_PFD_SelectionTool!O136),"",PFS_PFD_SelectionTool!O136)</f>
        <v/>
      </c>
    </row>
    <row r="121" spans="1:7" x14ac:dyDescent="0.2">
      <c r="A121">
        <f>IF(ISBLANK(PFS_PFD_SelectionTool!C137),"",PFS_PFD_SelectionTool!C137)</f>
        <v>84603180</v>
      </c>
      <c r="B121" t="str">
        <f>IF(ISBLANK(PFS_PFD_SelectionTool!D137),"",PFS_PFD_SelectionTool!D137)</f>
        <v>PFS 778L-5/1T/N</v>
      </c>
      <c r="C121" t="str">
        <f>IF(ISBLANK(PFS_PFD_SelectionTool!E137&amp;"_"&amp;PFS_PFD_SelectionTool!F137&amp;"_"&amp;PFS_PFD_SelectionTool!G137&amp;"_"&amp;PFS_PFD_SelectionTool!H137&amp;"_"&amp;PFS_PFD_SelectionTool!I137&amp;"_"&amp;PFS_PFD_SelectionTool!J137),"",PFS_PFD_SelectionTool!E137&amp;"_"&amp;PFS_PFD_SelectionTool!F137&amp;"_"&amp;PFS_PFD_SelectionTool!G137&amp;"_"&amp;PFS_PFD_SelectionTool!H137&amp;"_"&amp;PFS_PFD_SelectionTool!I137&amp;"_"&amp;PFS_PFD_SelectionTool!J137)</f>
        <v>230_1_1_1_2_8</v>
      </c>
      <c r="D121">
        <f>IF(ISBLANK(PFS_PFD_SelectionTool!K137),"",PFS_PFD_SelectionTool!K137)</f>
        <v>88650968</v>
      </c>
      <c r="E121" s="76" t="str">
        <f>VLOOKUP(D121,Tabelle1!A:B,2,FALSE)</f>
        <v>PFU 760LTK1</v>
      </c>
      <c r="F121" t="str">
        <f>IF(ISBLANK(PFS_PFD_SelectionTool!N137),"",PFS_PFD_SelectionTool!N137)</f>
        <v/>
      </c>
      <c r="G121" t="str">
        <f>IF(ISBLANK(PFS_PFD_SelectionTool!O137),"",PFS_PFD_SelectionTool!O137)</f>
        <v/>
      </c>
    </row>
    <row r="122" spans="1:7" x14ac:dyDescent="0.2">
      <c r="A122">
        <f>IF(ISBLANK(PFS_PFD_SelectionTool!C138),"",PFS_PFD_SelectionTool!C138)</f>
        <v>84603170</v>
      </c>
      <c r="B122" t="str">
        <f>IF(ISBLANK(PFS_PFD_SelectionTool!D138),"",PFS_PFD_SelectionTool!D138)</f>
        <v>PFS 778L-3/1T/N</v>
      </c>
      <c r="C122" t="str">
        <f>IF(ISBLANK(PFS_PFD_SelectionTool!E138&amp;"_"&amp;PFS_PFD_SelectionTool!F138&amp;"_"&amp;PFS_PFD_SelectionTool!G138&amp;"_"&amp;PFS_PFD_SelectionTool!H138&amp;"_"&amp;PFS_PFD_SelectionTool!I138&amp;"_"&amp;PFS_PFD_SelectionTool!J138),"",PFS_PFD_SelectionTool!E138&amp;"_"&amp;PFS_PFD_SelectionTool!F138&amp;"_"&amp;PFS_PFD_SelectionTool!G138&amp;"_"&amp;PFS_PFD_SelectionTool!H138&amp;"_"&amp;PFS_PFD_SelectionTool!I138&amp;"_"&amp;PFS_PFD_SelectionTool!J138)</f>
        <v>230_2_1_2_2_1</v>
      </c>
      <c r="D122">
        <f>IF(ISBLANK(PFS_PFD_SelectionTool!K138),"",PFS_PFD_SelectionTool!K138)</f>
        <v>88650963</v>
      </c>
      <c r="E122" s="76" t="str">
        <f>VLOOKUP(D122,Tabelle1!A:B,2,FALSE)</f>
        <v>PFU 760LTK1</v>
      </c>
      <c r="F122" t="str">
        <f>IF(ISBLANK(PFS_PFD_SelectionTool!N138),"",PFS_PFD_SelectionTool!N138)</f>
        <v/>
      </c>
      <c r="G122" t="str">
        <f>IF(ISBLANK(PFS_PFD_SelectionTool!O138),"",PFS_PFD_SelectionTool!O138)</f>
        <v/>
      </c>
    </row>
    <row r="123" spans="1:7" x14ac:dyDescent="0.2">
      <c r="A123">
        <f>IF(ISBLANK(PFS_PFD_SelectionTool!C139),"",PFS_PFD_SelectionTool!C139)</f>
        <v>84603170</v>
      </c>
      <c r="B123" t="str">
        <f>IF(ISBLANK(PFS_PFD_SelectionTool!D139),"",PFS_PFD_SelectionTool!D139)</f>
        <v>PFS 778L-3/1T/N</v>
      </c>
      <c r="C123" t="str">
        <f>IF(ISBLANK(PFS_PFD_SelectionTool!E139&amp;"_"&amp;PFS_PFD_SelectionTool!F139&amp;"_"&amp;PFS_PFD_SelectionTool!G139&amp;"_"&amp;PFS_PFD_SelectionTool!H139&amp;"_"&amp;PFS_PFD_SelectionTool!I139&amp;"_"&amp;PFS_PFD_SelectionTool!J139),"",PFS_PFD_SelectionTool!E139&amp;"_"&amp;PFS_PFD_SelectionTool!F139&amp;"_"&amp;PFS_PFD_SelectionTool!G139&amp;"_"&amp;PFS_PFD_SelectionTool!H139&amp;"_"&amp;PFS_PFD_SelectionTool!I139&amp;"_"&amp;PFS_PFD_SelectionTool!J139)</f>
        <v>230_1_2_1_1_2</v>
      </c>
      <c r="D123">
        <f>IF(ISBLANK(PFS_PFD_SelectionTool!K139),"",PFS_PFD_SelectionTool!K139)</f>
        <v>88650969</v>
      </c>
      <c r="E123" s="76" t="str">
        <f>VLOOKUP(D123,Tabelle1!A:B,2,FALSE)</f>
        <v>PFU 760LTK1</v>
      </c>
      <c r="F123" t="str">
        <f>IF(ISBLANK(PFS_PFD_SelectionTool!N139),"",PFS_PFD_SelectionTool!N139)</f>
        <v/>
      </c>
      <c r="G123" t="str">
        <f>IF(ISBLANK(PFS_PFD_SelectionTool!O139),"",PFS_PFD_SelectionTool!O139)</f>
        <v/>
      </c>
    </row>
    <row r="124" spans="1:7" x14ac:dyDescent="0.2">
      <c r="A124">
        <f>IF(ISBLANK(PFS_PFD_SelectionTool!C140),"",PFS_PFD_SelectionTool!C140)</f>
        <v>84603170</v>
      </c>
      <c r="B124" t="str">
        <f>IF(ISBLANK(PFS_PFD_SelectionTool!D140),"",PFS_PFD_SelectionTool!D140)</f>
        <v>PFS 778L-3/1T/N</v>
      </c>
      <c r="C124" t="str">
        <f>IF(ISBLANK(PFS_PFD_SelectionTool!E140&amp;"_"&amp;PFS_PFD_SelectionTool!F140&amp;"_"&amp;PFS_PFD_SelectionTool!G140&amp;"_"&amp;PFS_PFD_SelectionTool!H140&amp;"_"&amp;PFS_PFD_SelectionTool!I140&amp;"_"&amp;PFS_PFD_SelectionTool!J140),"",PFS_PFD_SelectionTool!E140&amp;"_"&amp;PFS_PFD_SelectionTool!F140&amp;"_"&amp;PFS_PFD_SelectionTool!G140&amp;"_"&amp;PFS_PFD_SelectionTool!H140&amp;"_"&amp;PFS_PFD_SelectionTool!I140&amp;"_"&amp;PFS_PFD_SelectionTool!J140)</f>
        <v>230_1_3_1_1_2</v>
      </c>
      <c r="D124">
        <f>IF(ISBLANK(PFS_PFD_SelectionTool!K140),"",PFS_PFD_SelectionTool!K140)</f>
        <v>88650969</v>
      </c>
      <c r="E124" s="76" t="str">
        <f>VLOOKUP(D124,Tabelle1!A:B,2,FALSE)</f>
        <v>PFU 760LTK1</v>
      </c>
      <c r="F124" t="str">
        <f>IF(ISBLANK(PFS_PFD_SelectionTool!N140),"",PFS_PFD_SelectionTool!N140)</f>
        <v/>
      </c>
      <c r="G124" t="str">
        <f>IF(ISBLANK(PFS_PFD_SelectionTool!O140),"",PFS_PFD_SelectionTool!O140)</f>
        <v/>
      </c>
    </row>
    <row r="125" spans="1:7" x14ac:dyDescent="0.2">
      <c r="A125">
        <f>IF(ISBLANK(PFS_PFD_SelectionTool!C141),"",PFS_PFD_SelectionTool!C141)</f>
        <v>84603180</v>
      </c>
      <c r="B125" t="str">
        <f>IF(ISBLANK(PFS_PFD_SelectionTool!D141),"",PFS_PFD_SelectionTool!D141)</f>
        <v>PFS 778L-5/1T/N</v>
      </c>
      <c r="C125" t="str">
        <f>IF(ISBLANK(PFS_PFD_SelectionTool!E141&amp;"_"&amp;PFS_PFD_SelectionTool!F141&amp;"_"&amp;PFS_PFD_SelectionTool!G141&amp;"_"&amp;PFS_PFD_SelectionTool!H141&amp;"_"&amp;PFS_PFD_SelectionTool!I141&amp;"_"&amp;PFS_PFD_SelectionTool!J141),"",PFS_PFD_SelectionTool!E141&amp;"_"&amp;PFS_PFD_SelectionTool!F141&amp;"_"&amp;PFS_PFD_SelectionTool!G141&amp;"_"&amp;PFS_PFD_SelectionTool!H141&amp;"_"&amp;PFS_PFD_SelectionTool!I141&amp;"_"&amp;PFS_PFD_SelectionTool!J141)</f>
        <v>230_1_1_1_1_2</v>
      </c>
      <c r="D125">
        <f>IF(ISBLANK(PFS_PFD_SelectionTool!K141),"",PFS_PFD_SelectionTool!K141)</f>
        <v>88650722</v>
      </c>
      <c r="E125" s="76" t="str">
        <f>VLOOKUP(D125,Tabelle1!A:B,2,FALSE)</f>
        <v>PFU 760LTK1</v>
      </c>
      <c r="F125" t="str">
        <f>IF(ISBLANK(PFS_PFD_SelectionTool!N141),"",PFS_PFD_SelectionTool!N141)</f>
        <v/>
      </c>
      <c r="G125" t="str">
        <f>IF(ISBLANK(PFS_PFD_SelectionTool!O141),"",PFS_PFD_SelectionTool!O141)</f>
        <v/>
      </c>
    </row>
    <row r="126" spans="1:7" x14ac:dyDescent="0.2">
      <c r="A126">
        <f>IF(ISBLANK(PFS_PFD_SelectionTool!C142),"",PFS_PFD_SelectionTool!C142)</f>
        <v>84603170</v>
      </c>
      <c r="B126" t="str">
        <f>IF(ISBLANK(PFS_PFD_SelectionTool!D142),"",PFS_PFD_SelectionTool!D142)</f>
        <v>PFS 778L-3/1T/N</v>
      </c>
      <c r="C126" t="str">
        <f>IF(ISBLANK(PFS_PFD_SelectionTool!E142&amp;"_"&amp;PFS_PFD_SelectionTool!F142&amp;"_"&amp;PFS_PFD_SelectionTool!G142&amp;"_"&amp;PFS_PFD_SelectionTool!H142&amp;"_"&amp;PFS_PFD_SelectionTool!I142&amp;"_"&amp;PFS_PFD_SelectionTool!J142),"",PFS_PFD_SelectionTool!E142&amp;"_"&amp;PFS_PFD_SelectionTool!F142&amp;"_"&amp;PFS_PFD_SelectionTool!G142&amp;"_"&amp;PFS_PFD_SelectionTool!H142&amp;"_"&amp;PFS_PFD_SelectionTool!I142&amp;"_"&amp;PFS_PFD_SelectionTool!J142)</f>
        <v>230_2_3_1_1_2</v>
      </c>
      <c r="D126">
        <f>IF(ISBLANK(PFS_PFD_SelectionTool!K142),"",PFS_PFD_SelectionTool!K142)</f>
        <v>88650021</v>
      </c>
      <c r="E126" s="76" t="str">
        <f>VLOOKUP(D126,Tabelle1!A:B,2,FALSE)</f>
        <v>PFU 760LTK1</v>
      </c>
      <c r="F126" t="str">
        <f>IF(ISBLANK(PFS_PFD_SelectionTool!N142),"",PFS_PFD_SelectionTool!N142)</f>
        <v/>
      </c>
      <c r="G126" t="str">
        <f>IF(ISBLANK(PFS_PFD_SelectionTool!O142),"",PFS_PFD_SelectionTool!O142)</f>
        <v/>
      </c>
    </row>
    <row r="127" spans="1:7" x14ac:dyDescent="0.2">
      <c r="A127">
        <f>IF(ISBLANK(PFS_PFD_SelectionTool!C143),"",PFS_PFD_SelectionTool!C143)</f>
        <v>84603170</v>
      </c>
      <c r="B127" t="str">
        <f>IF(ISBLANK(PFS_PFD_SelectionTool!D143),"",PFS_PFD_SelectionTool!D143)</f>
        <v>PFS 778L-3/1T/N</v>
      </c>
      <c r="C127" t="str">
        <f>IF(ISBLANK(PFS_PFD_SelectionTool!E143&amp;"_"&amp;PFS_PFD_SelectionTool!F143&amp;"_"&amp;PFS_PFD_SelectionTool!G143&amp;"_"&amp;PFS_PFD_SelectionTool!H143&amp;"_"&amp;PFS_PFD_SelectionTool!I143&amp;"_"&amp;PFS_PFD_SelectionTool!J143),"",PFS_PFD_SelectionTool!E143&amp;"_"&amp;PFS_PFD_SelectionTool!F143&amp;"_"&amp;PFS_PFD_SelectionTool!G143&amp;"_"&amp;PFS_PFD_SelectionTool!H143&amp;"_"&amp;PFS_PFD_SelectionTool!I143&amp;"_"&amp;PFS_PFD_SelectionTool!J143)</f>
        <v>230_2_3_1_2_9</v>
      </c>
      <c r="D127">
        <f>IF(ISBLANK(PFS_PFD_SelectionTool!K143),"",PFS_PFD_SelectionTool!K143)</f>
        <v>88650924</v>
      </c>
      <c r="E127" s="76" t="str">
        <f>VLOOKUP(D127,Tabelle1!A:B,2,FALSE)</f>
        <v>PFU 760LTK1</v>
      </c>
      <c r="F127" t="str">
        <f>IF(ISBLANK(PFS_PFD_SelectionTool!N143),"",PFS_PFD_SelectionTool!N143)</f>
        <v/>
      </c>
      <c r="G127" t="str">
        <f>IF(ISBLANK(PFS_PFD_SelectionTool!O143),"",PFS_PFD_SelectionTool!O143)</f>
        <v/>
      </c>
    </row>
    <row r="128" spans="1:7" x14ac:dyDescent="0.2">
      <c r="A128">
        <f>IF(ISBLANK(PFS_PFD_SelectionTool!C144),"",PFS_PFD_SelectionTool!C144)</f>
        <v>84603150</v>
      </c>
      <c r="B128" t="str">
        <f>IF(ISBLANK(PFS_PFD_SelectionTool!D144),"",PFS_PFD_SelectionTool!D144)</f>
        <v>PFS 778S-10/1T/N</v>
      </c>
      <c r="C128" t="str">
        <f>IF(ISBLANK(PFS_PFD_SelectionTool!E144&amp;"_"&amp;PFS_PFD_SelectionTool!F144&amp;"_"&amp;PFS_PFD_SelectionTool!G144&amp;"_"&amp;PFS_PFD_SelectionTool!H144&amp;"_"&amp;PFS_PFD_SelectionTool!I144&amp;"_"&amp;PFS_PFD_SelectionTool!J144),"",PFS_PFD_SelectionTool!E144&amp;"_"&amp;PFS_PFD_SelectionTool!F144&amp;"_"&amp;PFS_PFD_SelectionTool!G144&amp;"_"&amp;PFS_PFD_SelectionTool!H144&amp;"_"&amp;PFS_PFD_SelectionTool!I144&amp;"_"&amp;PFS_PFD_SelectionTool!J144)</f>
        <v>115_na_2_1_2_1</v>
      </c>
      <c r="D128">
        <f>IF(ISBLANK(PFS_PFD_SelectionTool!K144),"",PFS_PFD_SelectionTool!K144)</f>
        <v>88650036</v>
      </c>
      <c r="E128" s="76" t="str">
        <f>VLOOKUP(D128,Tabelle1!A:B,2,FALSE)</f>
        <v>PFU 760NK1</v>
      </c>
      <c r="F128" t="str">
        <f>IF(ISBLANK(PFS_PFD_SelectionTool!N144),"",PFS_PFD_SelectionTool!N144)</f>
        <v/>
      </c>
      <c r="G128" t="str">
        <f>IF(ISBLANK(PFS_PFD_SelectionTool!O144),"",PFS_PFD_SelectionTool!O144)</f>
        <v/>
      </c>
    </row>
    <row r="129" spans="1:7" x14ac:dyDescent="0.2">
      <c r="A129">
        <f>IF(ISBLANK(PFS_PFD_SelectionTool!C145),"",PFS_PFD_SelectionTool!C145)</f>
        <v>84603180</v>
      </c>
      <c r="B129" t="str">
        <f>IF(ISBLANK(PFS_PFD_SelectionTool!D145),"",PFS_PFD_SelectionTool!D145)</f>
        <v>PFS 778L-5/1T/N</v>
      </c>
      <c r="C129" t="str">
        <f>IF(ISBLANK(PFS_PFD_SelectionTool!E145&amp;"_"&amp;PFS_PFD_SelectionTool!F145&amp;"_"&amp;PFS_PFD_SelectionTool!G145&amp;"_"&amp;PFS_PFD_SelectionTool!H145&amp;"_"&amp;PFS_PFD_SelectionTool!I145&amp;"_"&amp;PFS_PFD_SelectionTool!J145),"",PFS_PFD_SelectionTool!E145&amp;"_"&amp;PFS_PFD_SelectionTool!F145&amp;"_"&amp;PFS_PFD_SelectionTool!G145&amp;"_"&amp;PFS_PFD_SelectionTool!H145&amp;"_"&amp;PFS_PFD_SelectionTool!I145&amp;"_"&amp;PFS_PFD_SelectionTool!J145)</f>
        <v>230_2_3_1_2_2</v>
      </c>
      <c r="D129">
        <f>IF(ISBLANK(PFS_PFD_SelectionTool!K145),"",PFS_PFD_SelectionTool!K145)</f>
        <v>88650966</v>
      </c>
      <c r="E129" s="76" t="str">
        <f>VLOOKUP(D129,Tabelle1!A:B,2,FALSE)</f>
        <v>PFU 760LTK1</v>
      </c>
      <c r="F129" t="str">
        <f>IF(ISBLANK(PFS_PFD_SelectionTool!N145),"",PFS_PFD_SelectionTool!N145)</f>
        <v/>
      </c>
      <c r="G129" t="str">
        <f>IF(ISBLANK(PFS_PFD_SelectionTool!O145),"",PFS_PFD_SelectionTool!O145)</f>
        <v/>
      </c>
    </row>
    <row r="130" spans="1:7" x14ac:dyDescent="0.2">
      <c r="A130">
        <f>IF(ISBLANK(PFS_PFD_SelectionTool!C146),"",PFS_PFD_SelectionTool!C146)</f>
        <v>84603180</v>
      </c>
      <c r="B130" t="str">
        <f>IF(ISBLANK(PFS_PFD_SelectionTool!D146),"",PFS_PFD_SelectionTool!D146)</f>
        <v>PFS 778L-5/1T/N</v>
      </c>
      <c r="C130" t="str">
        <f>IF(ISBLANK(PFS_PFD_SelectionTool!E146&amp;"_"&amp;PFS_PFD_SelectionTool!F146&amp;"_"&amp;PFS_PFD_SelectionTool!G146&amp;"_"&amp;PFS_PFD_SelectionTool!H146&amp;"_"&amp;PFS_PFD_SelectionTool!I146&amp;"_"&amp;PFS_PFD_SelectionTool!J146),"",PFS_PFD_SelectionTool!E146&amp;"_"&amp;PFS_PFD_SelectionTool!F146&amp;"_"&amp;PFS_PFD_SelectionTool!G146&amp;"_"&amp;PFS_PFD_SelectionTool!H146&amp;"_"&amp;PFS_PFD_SelectionTool!I146&amp;"_"&amp;PFS_PFD_SelectionTool!J146)</f>
        <v>230_2_3_1_2_1</v>
      </c>
      <c r="D130">
        <f>IF(ISBLANK(PFS_PFD_SelectionTool!K146),"",PFS_PFD_SelectionTool!K146)</f>
        <v>88650015</v>
      </c>
      <c r="E130" s="76" t="str">
        <f>VLOOKUP(D130,Tabelle1!A:B,2,FALSE)</f>
        <v>PFU 760LTK1</v>
      </c>
      <c r="F130" t="str">
        <f>IF(ISBLANK(PFS_PFD_SelectionTool!N146),"",PFS_PFD_SelectionTool!N146)</f>
        <v/>
      </c>
      <c r="G130" t="str">
        <f>IF(ISBLANK(PFS_PFD_SelectionTool!O146),"",PFS_PFD_SelectionTool!O146)</f>
        <v/>
      </c>
    </row>
    <row r="131" spans="1:7" x14ac:dyDescent="0.2">
      <c r="A131">
        <f>IF(ISBLANK(PFS_PFD_SelectionTool!C147),"",PFS_PFD_SelectionTool!C147)</f>
        <v>84603280</v>
      </c>
      <c r="B131" t="str">
        <f>IF(ISBLANK(PFS_PFD_SelectionTool!D147),"",PFS_PFD_SelectionTool!D147)</f>
        <v>PFS 778D-5/1T/N</v>
      </c>
      <c r="C131" t="str">
        <f>IF(ISBLANK(PFS_PFD_SelectionTool!E147&amp;"_"&amp;PFS_PFD_SelectionTool!F147&amp;"_"&amp;PFS_PFD_SelectionTool!G147&amp;"_"&amp;PFS_PFD_SelectionTool!H147&amp;"_"&amp;PFS_PFD_SelectionTool!I147&amp;"_"&amp;PFS_PFD_SelectionTool!J147),"",PFS_PFD_SelectionTool!E147&amp;"_"&amp;PFS_PFD_SelectionTool!F147&amp;"_"&amp;PFS_PFD_SelectionTool!G147&amp;"_"&amp;PFS_PFD_SelectionTool!H147&amp;"_"&amp;PFS_PFD_SelectionTool!I147&amp;"_"&amp;PFS_PFD_SelectionTool!J147)</f>
        <v>230_1_1_2_1_1</v>
      </c>
      <c r="D131">
        <f>IF(ISBLANK(PFS_PFD_SelectionTool!K147),"",PFS_PFD_SelectionTool!K147)</f>
        <v>88650938</v>
      </c>
      <c r="E131" s="76" t="str">
        <f>VLOOKUP(D131,Tabelle1!A:B,2,FALSE)</f>
        <v>PFU 760LTK1</v>
      </c>
      <c r="F131" t="str">
        <f>IF(ISBLANK(PFS_PFD_SelectionTool!N147),"",PFS_PFD_SelectionTool!N147)</f>
        <v/>
      </c>
      <c r="G131" t="str">
        <f>IF(ISBLANK(PFS_PFD_SelectionTool!O147),"",PFS_PFD_SelectionTool!O147)</f>
        <v/>
      </c>
    </row>
    <row r="132" spans="1:7" x14ac:dyDescent="0.2">
      <c r="A132">
        <f>IF(ISBLANK(PFS_PFD_SelectionTool!C148),"",PFS_PFD_SelectionTool!C148)</f>
        <v>84603280</v>
      </c>
      <c r="B132" t="str">
        <f>IF(ISBLANK(PFS_PFD_SelectionTool!D148),"",PFS_PFD_SelectionTool!D148)</f>
        <v>PFS 778D-5/1T/N</v>
      </c>
      <c r="C132" t="str">
        <f>IF(ISBLANK(PFS_PFD_SelectionTool!E148&amp;"_"&amp;PFS_PFD_SelectionTool!F148&amp;"_"&amp;PFS_PFD_SelectionTool!G148&amp;"_"&amp;PFS_PFD_SelectionTool!H148&amp;"_"&amp;PFS_PFD_SelectionTool!I148&amp;"_"&amp;PFS_PFD_SelectionTool!J148),"",PFS_PFD_SelectionTool!E148&amp;"_"&amp;PFS_PFD_SelectionTool!F148&amp;"_"&amp;PFS_PFD_SelectionTool!G148&amp;"_"&amp;PFS_PFD_SelectionTool!H148&amp;"_"&amp;PFS_PFD_SelectionTool!I148&amp;"_"&amp;PFS_PFD_SelectionTool!J148)</f>
        <v>230_1_2_2_2_1</v>
      </c>
      <c r="D132">
        <f>IF(ISBLANK(PFS_PFD_SelectionTool!K148),"",PFS_PFD_SelectionTool!K148)</f>
        <v>88650939</v>
      </c>
      <c r="E132" s="76" t="str">
        <f>VLOOKUP(D132,Tabelle1!A:B,2,FALSE)</f>
        <v>PFU 760LTK1</v>
      </c>
      <c r="F132" t="str">
        <f>IF(ISBLANK(PFS_PFD_SelectionTool!N148),"",PFS_PFD_SelectionTool!N148)</f>
        <v/>
      </c>
      <c r="G132" t="str">
        <f>IF(ISBLANK(PFS_PFD_SelectionTool!O148),"",PFS_PFD_SelectionTool!O148)</f>
        <v/>
      </c>
    </row>
    <row r="133" spans="1:7" x14ac:dyDescent="0.2">
      <c r="A133">
        <f>IF(ISBLANK(PFS_PFD_SelectionTool!C149),"",PFS_PFD_SelectionTool!C149)</f>
        <v>84603280</v>
      </c>
      <c r="B133" t="str">
        <f>IF(ISBLANK(PFS_PFD_SelectionTool!D149),"",PFS_PFD_SelectionTool!D149)</f>
        <v>PFS 778D-5/1T/N</v>
      </c>
      <c r="C133" t="str">
        <f>IF(ISBLANK(PFS_PFD_SelectionTool!E149&amp;"_"&amp;PFS_PFD_SelectionTool!F149&amp;"_"&amp;PFS_PFD_SelectionTool!G149&amp;"_"&amp;PFS_PFD_SelectionTool!H149&amp;"_"&amp;PFS_PFD_SelectionTool!I149&amp;"_"&amp;PFS_PFD_SelectionTool!J149),"",PFS_PFD_SelectionTool!E149&amp;"_"&amp;PFS_PFD_SelectionTool!F149&amp;"_"&amp;PFS_PFD_SelectionTool!G149&amp;"_"&amp;PFS_PFD_SelectionTool!H149&amp;"_"&amp;PFS_PFD_SelectionTool!I149&amp;"_"&amp;PFS_PFD_SelectionTool!J149)</f>
        <v>230_2_2_1_2_1</v>
      </c>
      <c r="D133">
        <f>IF(ISBLANK(PFS_PFD_SelectionTool!K149),"",PFS_PFD_SelectionTool!K149)</f>
        <v>88650939</v>
      </c>
      <c r="E133" s="76" t="str">
        <f>VLOOKUP(D133,Tabelle1!A:B,2,FALSE)</f>
        <v>PFU 760LTK1</v>
      </c>
      <c r="F133" t="str">
        <f>IF(ISBLANK(PFS_PFD_SelectionTool!N149),"",PFS_PFD_SelectionTool!N149)</f>
        <v/>
      </c>
      <c r="G133" t="str">
        <f>IF(ISBLANK(PFS_PFD_SelectionTool!O149),"",PFS_PFD_SelectionTool!O149)</f>
        <v/>
      </c>
    </row>
    <row r="134" spans="1:7" x14ac:dyDescent="0.2">
      <c r="A134">
        <f>IF(ISBLANK(PFS_PFD_SelectionTool!C150),"",PFS_PFD_SelectionTool!C150)</f>
        <v>84603170</v>
      </c>
      <c r="B134" t="str">
        <f>IF(ISBLANK(PFS_PFD_SelectionTool!D150),"",PFS_PFD_SelectionTool!D150)</f>
        <v>PFS 778L-3/1T/N</v>
      </c>
      <c r="C134" t="str">
        <f>IF(ISBLANK(PFS_PFD_SelectionTool!E150&amp;"_"&amp;PFS_PFD_SelectionTool!F150&amp;"_"&amp;PFS_PFD_SelectionTool!G150&amp;"_"&amp;PFS_PFD_SelectionTool!H150&amp;"_"&amp;PFS_PFD_SelectionTool!I150&amp;"_"&amp;PFS_PFD_SelectionTool!J150),"",PFS_PFD_SelectionTool!E150&amp;"_"&amp;PFS_PFD_SelectionTool!F150&amp;"_"&amp;PFS_PFD_SelectionTool!G150&amp;"_"&amp;PFS_PFD_SelectionTool!H150&amp;"_"&amp;PFS_PFD_SelectionTool!I150&amp;"_"&amp;PFS_PFD_SelectionTool!J150)</f>
        <v>230_2_2_1_2_4</v>
      </c>
      <c r="D134">
        <f>IF(ISBLANK(PFS_PFD_SelectionTool!K150),"",PFS_PFD_SelectionTool!K150)</f>
        <v>88650972</v>
      </c>
      <c r="E134" s="76" t="str">
        <f>VLOOKUP(D134,Tabelle1!A:B,2,FALSE)</f>
        <v>PFU 760LTK1</v>
      </c>
      <c r="F134" t="str">
        <f>IF(ISBLANK(PFS_PFD_SelectionTool!N150),"",PFS_PFD_SelectionTool!N150)</f>
        <v/>
      </c>
      <c r="G134" t="str">
        <f>IF(ISBLANK(PFS_PFD_SelectionTool!O150),"",PFS_PFD_SelectionTool!O150)</f>
        <v/>
      </c>
    </row>
    <row r="135" spans="1:7" x14ac:dyDescent="0.2">
      <c r="A135">
        <f>IF(ISBLANK(PFS_PFD_SelectionTool!C151),"",PFS_PFD_SelectionTool!C151)</f>
        <v>84603190</v>
      </c>
      <c r="B135" t="str">
        <f>IF(ISBLANK(PFS_PFD_SelectionTool!D151),"",PFS_PFD_SelectionTool!D151)</f>
        <v>PFS 778L-10/1T/N</v>
      </c>
      <c r="C135" t="str">
        <f>IF(ISBLANK(PFS_PFD_SelectionTool!E151&amp;"_"&amp;PFS_PFD_SelectionTool!F151&amp;"_"&amp;PFS_PFD_SelectionTool!G151&amp;"_"&amp;PFS_PFD_SelectionTool!H151&amp;"_"&amp;PFS_PFD_SelectionTool!I151&amp;"_"&amp;PFS_PFD_SelectionTool!J151),"",PFS_PFD_SelectionTool!E151&amp;"_"&amp;PFS_PFD_SelectionTool!F151&amp;"_"&amp;PFS_PFD_SelectionTool!G151&amp;"_"&amp;PFS_PFD_SelectionTool!H151&amp;"_"&amp;PFS_PFD_SelectionTool!I151&amp;"_"&amp;PFS_PFD_SelectionTool!J151)</f>
        <v>230_1_2_1_1_2</v>
      </c>
      <c r="D135">
        <f>IF(ISBLANK(PFS_PFD_SelectionTool!K151),"",PFS_PFD_SelectionTool!K151)</f>
        <v>88650971</v>
      </c>
      <c r="E135" s="76" t="str">
        <f>VLOOKUP(D135,Tabelle1!A:B,2,FALSE)</f>
        <v>PFU 760LTK1</v>
      </c>
      <c r="F135" t="str">
        <f>IF(ISBLANK(PFS_PFD_SelectionTool!N151),"",PFS_PFD_SelectionTool!N151)</f>
        <v/>
      </c>
      <c r="G135" t="str">
        <f>IF(ISBLANK(PFS_PFD_SelectionTool!O151),"",PFS_PFD_SelectionTool!O151)</f>
        <v/>
      </c>
    </row>
    <row r="136" spans="1:7" x14ac:dyDescent="0.2">
      <c r="A136">
        <f>IF(ISBLANK(PFS_PFD_SelectionTool!C152),"",PFS_PFD_SelectionTool!C152)</f>
        <v>84603170</v>
      </c>
      <c r="B136" t="str">
        <f>IF(ISBLANK(PFS_PFD_SelectionTool!D152),"",PFS_PFD_SelectionTool!D152)</f>
        <v>PFS 778L-3/1T/N</v>
      </c>
      <c r="C136" t="str">
        <f>IF(ISBLANK(PFS_PFD_SelectionTool!E152&amp;"_"&amp;PFS_PFD_SelectionTool!F152&amp;"_"&amp;PFS_PFD_SelectionTool!G152&amp;"_"&amp;PFS_PFD_SelectionTool!H152&amp;"_"&amp;PFS_PFD_SelectionTool!I152&amp;"_"&amp;PFS_PFD_SelectionTool!J152),"",PFS_PFD_SelectionTool!E152&amp;"_"&amp;PFS_PFD_SelectionTool!F152&amp;"_"&amp;PFS_PFD_SelectionTool!G152&amp;"_"&amp;PFS_PFD_SelectionTool!H152&amp;"_"&amp;PFS_PFD_SelectionTool!I152&amp;"_"&amp;PFS_PFD_SelectionTool!J152)</f>
        <v>230_2_2_1_2_3</v>
      </c>
      <c r="D136">
        <f>IF(ISBLANK(PFS_PFD_SelectionTool!K152),"",PFS_PFD_SelectionTool!K152)</f>
        <v>88650970</v>
      </c>
      <c r="E136" s="76" t="str">
        <f>VLOOKUP(D136,Tabelle1!A:B,2,FALSE)</f>
        <v>PFU 760LTK1</v>
      </c>
      <c r="F136" t="str">
        <f>IF(ISBLANK(PFS_PFD_SelectionTool!N152),"",PFS_PFD_SelectionTool!N152)</f>
        <v/>
      </c>
      <c r="G136" t="str">
        <f>IF(ISBLANK(PFS_PFD_SelectionTool!O152),"",PFS_PFD_SelectionTool!O152)</f>
        <v/>
      </c>
    </row>
    <row r="137" spans="1:7" x14ac:dyDescent="0.2">
      <c r="A137">
        <f>IF(ISBLANK(PFS_PFD_SelectionTool!C153),"",PFS_PFD_SelectionTool!C153)</f>
        <v>84603140</v>
      </c>
      <c r="B137" t="str">
        <f>IF(ISBLANK(PFS_PFD_SelectionTool!D153),"",PFS_PFD_SelectionTool!D153)</f>
        <v>PFS 778S-5/1T/N</v>
      </c>
      <c r="C137" t="str">
        <f>IF(ISBLANK(PFS_PFD_SelectionTool!E153&amp;"_"&amp;PFS_PFD_SelectionTool!F153&amp;"_"&amp;PFS_PFD_SelectionTool!G153&amp;"_"&amp;PFS_PFD_SelectionTool!H153&amp;"_"&amp;PFS_PFD_SelectionTool!I153&amp;"_"&amp;PFS_PFD_SelectionTool!J153),"",PFS_PFD_SelectionTool!E153&amp;"_"&amp;PFS_PFD_SelectionTool!F153&amp;"_"&amp;PFS_PFD_SelectionTool!G153&amp;"_"&amp;PFS_PFD_SelectionTool!H153&amp;"_"&amp;PFS_PFD_SelectionTool!I153&amp;"_"&amp;PFS_PFD_SelectionTool!J153)</f>
        <v>230_na_3_1_2_1</v>
      </c>
      <c r="D137">
        <f>IF(ISBLANK(PFS_PFD_SelectionTool!K153),"",PFS_PFD_SelectionTool!K153)</f>
        <v>88650035</v>
      </c>
      <c r="E137" s="76" t="str">
        <f>VLOOKUP(D137,Tabelle1!A:B,2,FALSE)</f>
        <v>PFU 760TK1</v>
      </c>
      <c r="F137" t="str">
        <f>IF(ISBLANK(PFS_PFD_SelectionTool!N153),"",PFS_PFD_SelectionTool!N153)</f>
        <v/>
      </c>
      <c r="G137" t="str">
        <f>IF(ISBLANK(PFS_PFD_SelectionTool!O153),"",PFS_PFD_SelectionTool!O153)</f>
        <v/>
      </c>
    </row>
    <row r="138" spans="1:7" x14ac:dyDescent="0.2">
      <c r="A138">
        <f>IF(ISBLANK(PFS_PFD_SelectionTool!C154),"",PFS_PFD_SelectionTool!C154)</f>
        <v>84603280</v>
      </c>
      <c r="B138" t="str">
        <f>IF(ISBLANK(PFS_PFD_SelectionTool!D154),"",PFS_PFD_SelectionTool!D154)</f>
        <v>PFS 778D-5/1T/N</v>
      </c>
      <c r="C138" t="str">
        <f>IF(ISBLANK(PFS_PFD_SelectionTool!E154&amp;"_"&amp;PFS_PFD_SelectionTool!F154&amp;"_"&amp;PFS_PFD_SelectionTool!G154&amp;"_"&amp;PFS_PFD_SelectionTool!H154&amp;"_"&amp;PFS_PFD_SelectionTool!I154&amp;"_"&amp;PFS_PFD_SelectionTool!J154),"",PFS_PFD_SelectionTool!E154&amp;"_"&amp;PFS_PFD_SelectionTool!F154&amp;"_"&amp;PFS_PFD_SelectionTool!G154&amp;"_"&amp;PFS_PFD_SelectionTool!H154&amp;"_"&amp;PFS_PFD_SelectionTool!I154&amp;"_"&amp;PFS_PFD_SelectionTool!J154)</f>
        <v>230_2_1_2_2_1</v>
      </c>
      <c r="D138">
        <f>IF(ISBLANK(PFS_PFD_SelectionTool!K154),"",PFS_PFD_SelectionTool!K154)</f>
        <v>88650974</v>
      </c>
      <c r="E138" s="76" t="str">
        <f>VLOOKUP(D138,Tabelle1!A:B,2,FALSE)</f>
        <v>PFU 760LTK1</v>
      </c>
      <c r="F138" t="str">
        <f>IF(ISBLANK(PFS_PFD_SelectionTool!N154),"",PFS_PFD_SelectionTool!N154)</f>
        <v/>
      </c>
      <c r="G138" t="str">
        <f>IF(ISBLANK(PFS_PFD_SelectionTool!O154),"",PFS_PFD_SelectionTool!O154)</f>
        <v/>
      </c>
    </row>
    <row r="139" spans="1:7" x14ac:dyDescent="0.2">
      <c r="A139">
        <f>IF(ISBLANK(PFS_PFD_SelectionTool!C155),"",PFS_PFD_SelectionTool!C155)</f>
        <v>84603180</v>
      </c>
      <c r="B139" t="str">
        <f>IF(ISBLANK(PFS_PFD_SelectionTool!D155),"",PFS_PFD_SelectionTool!D155)</f>
        <v>PFS 778L-5/1T/N</v>
      </c>
      <c r="C139" t="str">
        <f>IF(ISBLANK(PFS_PFD_SelectionTool!E155&amp;"_"&amp;PFS_PFD_SelectionTool!F155&amp;"_"&amp;PFS_PFD_SelectionTool!G155&amp;"_"&amp;PFS_PFD_SelectionTool!H155&amp;"_"&amp;PFS_PFD_SelectionTool!I155&amp;"_"&amp;PFS_PFD_SelectionTool!J155),"",PFS_PFD_SelectionTool!E155&amp;"_"&amp;PFS_PFD_SelectionTool!F155&amp;"_"&amp;PFS_PFD_SelectionTool!G155&amp;"_"&amp;PFS_PFD_SelectionTool!H155&amp;"_"&amp;PFS_PFD_SelectionTool!I155&amp;"_"&amp;PFS_PFD_SelectionTool!J155)</f>
        <v>230_1_2_1_2_3</v>
      </c>
      <c r="D139">
        <f>IF(ISBLANK(PFS_PFD_SelectionTool!K155),"",PFS_PFD_SelectionTool!K155)</f>
        <v>88650376</v>
      </c>
      <c r="E139" s="76" t="str">
        <f>VLOOKUP(D139,Tabelle1!A:B,2,FALSE)</f>
        <v>PFU 760LTK1</v>
      </c>
      <c r="F139" t="str">
        <f>IF(ISBLANK(PFS_PFD_SelectionTool!N155),"",PFS_PFD_SelectionTool!N155)</f>
        <v/>
      </c>
      <c r="G139" t="str">
        <f>IF(ISBLANK(PFS_PFD_SelectionTool!O155),"",PFS_PFD_SelectionTool!O155)</f>
        <v/>
      </c>
    </row>
    <row r="140" spans="1:7" x14ac:dyDescent="0.2">
      <c r="A140">
        <f>IF(ISBLANK(PFS_PFD_SelectionTool!C156),"",PFS_PFD_SelectionTool!C156)</f>
        <v>84603180</v>
      </c>
      <c r="B140" t="str">
        <f>IF(ISBLANK(PFS_PFD_SelectionTool!D156),"",PFS_PFD_SelectionTool!D156)</f>
        <v>PFS 778L-5/1T/N</v>
      </c>
      <c r="C140" t="str">
        <f>IF(ISBLANK(PFS_PFD_SelectionTool!E156&amp;"_"&amp;PFS_PFD_SelectionTool!F156&amp;"_"&amp;PFS_PFD_SelectionTool!G156&amp;"_"&amp;PFS_PFD_SelectionTool!H156&amp;"_"&amp;PFS_PFD_SelectionTool!I156&amp;"_"&amp;PFS_PFD_SelectionTool!J156),"",PFS_PFD_SelectionTool!E156&amp;"_"&amp;PFS_PFD_SelectionTool!F156&amp;"_"&amp;PFS_PFD_SelectionTool!G156&amp;"_"&amp;PFS_PFD_SelectionTool!H156&amp;"_"&amp;PFS_PFD_SelectionTool!I156&amp;"_"&amp;PFS_PFD_SelectionTool!J156)</f>
        <v>230_1_2_1_1_3</v>
      </c>
      <c r="D140">
        <f>IF(ISBLANK(PFS_PFD_SelectionTool!K156),"",PFS_PFD_SelectionTool!K156)</f>
        <v>88650376</v>
      </c>
      <c r="E140" s="76" t="str">
        <f>VLOOKUP(D140,Tabelle1!A:B,2,FALSE)</f>
        <v>PFU 760LTK1</v>
      </c>
      <c r="F140" t="str">
        <f>IF(ISBLANK(PFS_PFD_SelectionTool!N156),"",PFS_PFD_SelectionTool!N156)</f>
        <v/>
      </c>
      <c r="G140" t="str">
        <f>IF(ISBLANK(PFS_PFD_SelectionTool!O156),"",PFS_PFD_SelectionTool!O156)</f>
        <v/>
      </c>
    </row>
    <row r="141" spans="1:7" x14ac:dyDescent="0.2">
      <c r="A141">
        <f>IF(ISBLANK(PFS_PFD_SelectionTool!C157),"",PFS_PFD_SelectionTool!C157)</f>
        <v>84603180</v>
      </c>
      <c r="B141" t="str">
        <f>IF(ISBLANK(PFS_PFD_SelectionTool!D157),"",PFS_PFD_SelectionTool!D157)</f>
        <v>PFS 778L-5/1T/N</v>
      </c>
      <c r="C141" t="str">
        <f>IF(ISBLANK(PFS_PFD_SelectionTool!E157&amp;"_"&amp;PFS_PFD_SelectionTool!F157&amp;"_"&amp;PFS_PFD_SelectionTool!G157&amp;"_"&amp;PFS_PFD_SelectionTool!H157&amp;"_"&amp;PFS_PFD_SelectionTool!I157&amp;"_"&amp;PFS_PFD_SelectionTool!J157),"",PFS_PFD_SelectionTool!E157&amp;"_"&amp;PFS_PFD_SelectionTool!F157&amp;"_"&amp;PFS_PFD_SelectionTool!G157&amp;"_"&amp;PFS_PFD_SelectionTool!H157&amp;"_"&amp;PFS_PFD_SelectionTool!I157&amp;"_"&amp;PFS_PFD_SelectionTool!J157)</f>
        <v>230_1_1_1_1_10</v>
      </c>
      <c r="D141">
        <f>IF(ISBLANK(PFS_PFD_SelectionTool!K157),"",PFS_PFD_SelectionTool!K157)</f>
        <v>88650873</v>
      </c>
      <c r="E141" s="76" t="str">
        <f>VLOOKUP(D141,Tabelle1!A:B,2,FALSE)</f>
        <v>PFU 760LTK1</v>
      </c>
      <c r="F141" t="str">
        <f>IF(ISBLANK(PFS_PFD_SelectionTool!N157),"",PFS_PFD_SelectionTool!N157)</f>
        <v/>
      </c>
      <c r="G141" t="str">
        <f>IF(ISBLANK(PFS_PFD_SelectionTool!O157),"",PFS_PFD_SelectionTool!O157)</f>
        <v/>
      </c>
    </row>
    <row r="142" spans="1:7" x14ac:dyDescent="0.2">
      <c r="A142">
        <f>IF(ISBLANK(PFS_PFD_SelectionTool!C158),"",PFS_PFD_SelectionTool!C158)</f>
        <v>84603690</v>
      </c>
      <c r="B142" t="str">
        <f>IF(ISBLANK(PFS_PFD_SelectionTool!D158),"",PFS_PFD_SelectionTool!D158)</f>
        <v>PFD 778L-10/1T/N</v>
      </c>
      <c r="C142" t="str">
        <f>IF(ISBLANK(PFS_PFD_SelectionTool!E158&amp;"_"&amp;PFS_PFD_SelectionTool!F158&amp;"_"&amp;PFS_PFD_SelectionTool!G158&amp;"_"&amp;PFS_PFD_SelectionTool!H158&amp;"_"&amp;PFS_PFD_SelectionTool!I158&amp;"_"&amp;PFS_PFD_SelectionTool!J158),"",PFS_PFD_SelectionTool!E158&amp;"_"&amp;PFS_PFD_SelectionTool!F158&amp;"_"&amp;PFS_PFD_SelectionTool!G158&amp;"_"&amp;PFS_PFD_SelectionTool!H158&amp;"_"&amp;PFS_PFD_SelectionTool!I158&amp;"_"&amp;PFS_PFD_SelectionTool!J158)</f>
        <v>230_2_3_1_2_1</v>
      </c>
      <c r="D142">
        <f>IF(ISBLANK(PFS_PFD_SelectionTool!K158),"",PFS_PFD_SelectionTool!K158)</f>
        <v>88650029</v>
      </c>
      <c r="E142" s="76" t="str">
        <f>VLOOKUP(D142,Tabelle1!A:B,2,FALSE)</f>
        <v>PFU 760LTK1</v>
      </c>
      <c r="F142" t="str">
        <f>IF(ISBLANK(PFS_PFD_SelectionTool!N158),"",PFS_PFD_SelectionTool!N158)</f>
        <v/>
      </c>
      <c r="G142" t="str">
        <f>IF(ISBLANK(PFS_PFD_SelectionTool!O158),"",PFS_PFD_SelectionTool!O158)</f>
        <v/>
      </c>
    </row>
    <row r="143" spans="1:7" x14ac:dyDescent="0.2">
      <c r="A143">
        <f>IF(ISBLANK(PFS_PFD_SelectionTool!C159),"",PFS_PFD_SelectionTool!C159)</f>
        <v>84603790</v>
      </c>
      <c r="B143" t="str">
        <f>IF(ISBLANK(PFS_PFD_SelectionTool!D159),"",PFS_PFD_SelectionTool!D159)</f>
        <v>PFD 778D-10/1T/N</v>
      </c>
      <c r="C143" t="str">
        <f>IF(ISBLANK(PFS_PFD_SelectionTool!E159&amp;"_"&amp;PFS_PFD_SelectionTool!F159&amp;"_"&amp;PFS_PFD_SelectionTool!G159&amp;"_"&amp;PFS_PFD_SelectionTool!H159&amp;"_"&amp;PFS_PFD_SelectionTool!I159&amp;"_"&amp;PFS_PFD_SelectionTool!J159),"",PFS_PFD_SelectionTool!E159&amp;"_"&amp;PFS_PFD_SelectionTool!F159&amp;"_"&amp;PFS_PFD_SelectionTool!G159&amp;"_"&amp;PFS_PFD_SelectionTool!H159&amp;"_"&amp;PFS_PFD_SelectionTool!I159&amp;"_"&amp;PFS_PFD_SelectionTool!J159)</f>
        <v>230_2_2_1_1_1</v>
      </c>
      <c r="D143">
        <f>IF(ISBLANK(PFS_PFD_SelectionTool!K159),"",PFS_PFD_SelectionTool!K159)</f>
        <v>88651054</v>
      </c>
      <c r="E143" s="76" t="str">
        <f>VLOOKUP(D143,Tabelle1!A:B,2,FALSE)</f>
        <v>PFU 760LTK1</v>
      </c>
      <c r="F143" t="str">
        <f>IF(ISBLANK(PFS_PFD_SelectionTool!N159),"",PFS_PFD_SelectionTool!N159)</f>
        <v/>
      </c>
      <c r="G143" t="str">
        <f>IF(ISBLANK(PFS_PFD_SelectionTool!O159),"",PFS_PFD_SelectionTool!O159)</f>
        <v/>
      </c>
    </row>
    <row r="144" spans="1:7" x14ac:dyDescent="0.2">
      <c r="A144">
        <f>IF(ISBLANK(PFS_PFD_SelectionTool!C160),"",PFS_PFD_SelectionTool!C160)</f>
        <v>84603680</v>
      </c>
      <c r="B144" t="str">
        <f>IF(ISBLANK(PFS_PFD_SelectionTool!D160),"",PFS_PFD_SelectionTool!D160)</f>
        <v>PFD 778L-5/1T/N</v>
      </c>
      <c r="C144" t="str">
        <f>IF(ISBLANK(PFS_PFD_SelectionTool!E160&amp;"_"&amp;PFS_PFD_SelectionTool!F160&amp;"_"&amp;PFS_PFD_SelectionTool!G160&amp;"_"&amp;PFS_PFD_SelectionTool!H160&amp;"_"&amp;PFS_PFD_SelectionTool!I160&amp;"_"&amp;PFS_PFD_SelectionTool!J160),"",PFS_PFD_SelectionTool!E160&amp;"_"&amp;PFS_PFD_SelectionTool!F160&amp;"_"&amp;PFS_PFD_SelectionTool!G160&amp;"_"&amp;PFS_PFD_SelectionTool!H160&amp;"_"&amp;PFS_PFD_SelectionTool!I160&amp;"_"&amp;PFS_PFD_SelectionTool!J160)</f>
        <v>115_3_1_1_2_1</v>
      </c>
      <c r="D144">
        <f>IF(ISBLANK(PFS_PFD_SelectionTool!K160),"",PFS_PFD_SelectionTool!K160)</f>
        <v>88651061</v>
      </c>
      <c r="E144" s="76" t="str">
        <f>VLOOKUP(D144,Tabelle1!A:B,2,FALSE)</f>
        <v>PFU 760LNK1</v>
      </c>
      <c r="F144" t="str">
        <f>IF(ISBLANK(PFS_PFD_SelectionTool!N160),"",PFS_PFD_SelectionTool!N160)</f>
        <v/>
      </c>
      <c r="G144" t="str">
        <f>IF(ISBLANK(PFS_PFD_SelectionTool!O160),"",PFS_PFD_SelectionTool!O160)</f>
        <v/>
      </c>
    </row>
    <row r="145" spans="1:7" x14ac:dyDescent="0.2">
      <c r="A145">
        <f>IF(ISBLANK(PFS_PFD_SelectionTool!C161),"",PFS_PFD_SelectionTool!C161)</f>
        <v>84603640</v>
      </c>
      <c r="B145" t="str">
        <f>IF(ISBLANK(PFS_PFD_SelectionTool!D161),"",PFS_PFD_SelectionTool!D161)</f>
        <v>PFD 778S-5/1T/N</v>
      </c>
      <c r="C145" t="str">
        <f>IF(ISBLANK(PFS_PFD_SelectionTool!E161&amp;"_"&amp;PFS_PFD_SelectionTool!F161&amp;"_"&amp;PFS_PFD_SelectionTool!G161&amp;"_"&amp;PFS_PFD_SelectionTool!H161&amp;"_"&amp;PFS_PFD_SelectionTool!I161&amp;"_"&amp;PFS_PFD_SelectionTool!J161),"",PFS_PFD_SelectionTool!E161&amp;"_"&amp;PFS_PFD_SelectionTool!F161&amp;"_"&amp;PFS_PFD_SelectionTool!G161&amp;"_"&amp;PFS_PFD_SelectionTool!H161&amp;"_"&amp;PFS_PFD_SelectionTool!I161&amp;"_"&amp;PFS_PFD_SelectionTool!J161)</f>
        <v>230_na_3_1_2_1</v>
      </c>
      <c r="D145">
        <f>IF(ISBLANK(PFS_PFD_SelectionTool!K161),"",PFS_PFD_SelectionTool!K161)</f>
        <v>88650035</v>
      </c>
      <c r="E145" s="76" t="str">
        <f>VLOOKUP(D145,Tabelle1!A:B,2,FALSE)</f>
        <v>PFU 760TK1</v>
      </c>
      <c r="F145" t="str">
        <f>IF(ISBLANK(PFS_PFD_SelectionTool!N161),"",PFS_PFD_SelectionTool!N161)</f>
        <v/>
      </c>
      <c r="G145" t="str">
        <f>IF(ISBLANK(PFS_PFD_SelectionTool!O161),"",PFS_PFD_SelectionTool!O161)</f>
        <v/>
      </c>
    </row>
    <row r="146" spans="1:7" x14ac:dyDescent="0.2">
      <c r="A146">
        <f>IF(ISBLANK(PFS_PFD_SelectionTool!C162),"",PFS_PFD_SelectionTool!C162)</f>
        <v>84603280</v>
      </c>
      <c r="B146" t="str">
        <f>IF(ISBLANK(PFS_PFD_SelectionTool!D162),"",PFS_PFD_SelectionTool!D162)</f>
        <v>PFS 778D-5/1T/N</v>
      </c>
      <c r="C146" t="str">
        <f>IF(ISBLANK(PFS_PFD_SelectionTool!E162&amp;"_"&amp;PFS_PFD_SelectionTool!F162&amp;"_"&amp;PFS_PFD_SelectionTool!G162&amp;"_"&amp;PFS_PFD_SelectionTool!H162&amp;"_"&amp;PFS_PFD_SelectionTool!I162&amp;"_"&amp;PFS_PFD_SelectionTool!J162),"",PFS_PFD_SelectionTool!E162&amp;"_"&amp;PFS_PFD_SelectionTool!F162&amp;"_"&amp;PFS_PFD_SelectionTool!G162&amp;"_"&amp;PFS_PFD_SelectionTool!H162&amp;"_"&amp;PFS_PFD_SelectionTool!I162&amp;"_"&amp;PFS_PFD_SelectionTool!J162)</f>
        <v>115_2_2_1_2_1</v>
      </c>
      <c r="D146">
        <f>IF(ISBLANK(PFS_PFD_SelectionTool!K162),"",PFS_PFD_SelectionTool!K162)</f>
        <v>88650042</v>
      </c>
      <c r="E146" s="76" t="str">
        <f>VLOOKUP(D146,Tabelle1!A:B,2,FALSE)</f>
        <v>PFU 760LNK1</v>
      </c>
      <c r="F146" t="str">
        <f>IF(ISBLANK(PFS_PFD_SelectionTool!N162),"",PFS_PFD_SelectionTool!N162)</f>
        <v/>
      </c>
      <c r="G146" t="str">
        <f>IF(ISBLANK(PFS_PFD_SelectionTool!O162),"",PFS_PFD_SelectionTool!O162)</f>
        <v/>
      </c>
    </row>
    <row r="147" spans="1:7" x14ac:dyDescent="0.2">
      <c r="A147" s="76">
        <f>IF(ISBLANK(PFS_PFD_SelectionTool!C163),"",PFS_PFD_SelectionTool!C163)</f>
        <v>84603790</v>
      </c>
      <c r="B147" s="76" t="str">
        <f>IF(ISBLANK(PFS_PFD_SelectionTool!D163),"",PFS_PFD_SelectionTool!D163)</f>
        <v>PFD 778D-10/1T/N</v>
      </c>
      <c r="C147" s="76" t="str">
        <f>IF(ISBLANK(PFS_PFD_SelectionTool!E163&amp;"_"&amp;PFS_PFD_SelectionTool!F163&amp;"_"&amp;PFS_PFD_SelectionTool!G163&amp;"_"&amp;PFS_PFD_SelectionTool!H163&amp;"_"&amp;PFS_PFD_SelectionTool!I163&amp;"_"&amp;PFS_PFD_SelectionTool!J163),"",PFS_PFD_SelectionTool!E163&amp;"_"&amp;PFS_PFD_SelectionTool!F163&amp;"_"&amp;PFS_PFD_SelectionTool!G163&amp;"_"&amp;PFS_PFD_SelectionTool!H163&amp;"_"&amp;PFS_PFD_SelectionTool!I163&amp;"_"&amp;PFS_PFD_SelectionTool!J163)</f>
        <v>230_2_1_1_2_1</v>
      </c>
      <c r="D147" s="76">
        <f>IF(ISBLANK(PFS_PFD_SelectionTool!K163),"",PFS_PFD_SelectionTool!K163)</f>
        <v>88650690</v>
      </c>
      <c r="E147" s="76" t="str">
        <f>VLOOKUP(D147,Tabelle1!A:B,2,FALSE)</f>
        <v>PFU 760LTK1</v>
      </c>
      <c r="F147" t="str">
        <f>IF(ISBLANK(PFS_PFD_SelectionTool!N163),"",PFS_PFD_SelectionTool!N163)</f>
        <v/>
      </c>
      <c r="G147" t="str">
        <f>IF(ISBLANK(PFS_PFD_SelectionTool!O163),"",PFS_PFD_SelectionTool!O163)</f>
        <v/>
      </c>
    </row>
    <row r="148" spans="1:7" x14ac:dyDescent="0.2">
      <c r="A148" s="76">
        <f>IF(ISBLANK(PFS_PFD_SelectionTool!C164),"",PFS_PFD_SelectionTool!C164)</f>
        <v>84603680</v>
      </c>
      <c r="B148" s="76" t="str">
        <f>IF(ISBLANK(PFS_PFD_SelectionTool!D164),"",PFS_PFD_SelectionTool!D164)</f>
        <v>PFD 778L-5/1T/N</v>
      </c>
      <c r="C148" s="76" t="str">
        <f>IF(ISBLANK(PFS_PFD_SelectionTool!E164&amp;"_"&amp;PFS_PFD_SelectionTool!F164&amp;"_"&amp;PFS_PFD_SelectionTool!G164&amp;"_"&amp;PFS_PFD_SelectionTool!H164&amp;"_"&amp;PFS_PFD_SelectionTool!I164&amp;"_"&amp;PFS_PFD_SelectionTool!J164),"",PFS_PFD_SelectionTool!E164&amp;"_"&amp;PFS_PFD_SelectionTool!F164&amp;"_"&amp;PFS_PFD_SelectionTool!G164&amp;"_"&amp;PFS_PFD_SelectionTool!H164&amp;"_"&amp;PFS_PFD_SelectionTool!I164&amp;"_"&amp;PFS_PFD_SelectionTool!J164)</f>
        <v>230_1_1_2_2_1</v>
      </c>
      <c r="D148" s="76">
        <f>IF(ISBLANK(PFS_PFD_SelectionTool!K164),"",PFS_PFD_SelectionTool!K164)</f>
        <v>88650547</v>
      </c>
      <c r="E148" s="76" t="str">
        <f>VLOOKUP(D148,Tabelle1!A:B,2,FALSE)</f>
        <v>PFU 760LTK1</v>
      </c>
      <c r="F148" t="str">
        <f>IF(ISBLANK(PFS_PFD_SelectionTool!N164),"",PFS_PFD_SelectionTool!N164)</f>
        <v/>
      </c>
      <c r="G148" t="str">
        <f>IF(ISBLANK(PFS_PFD_SelectionTool!O164),"",PFS_PFD_SelectionTool!O164)</f>
        <v/>
      </c>
    </row>
    <row r="149" spans="1:7" x14ac:dyDescent="0.2">
      <c r="A149" s="76">
        <f>IF(ISBLANK(PFS_PFD_SelectionTool!C165),"",PFS_PFD_SelectionTool!C165)</f>
        <v>84603670</v>
      </c>
      <c r="B149" s="76" t="str">
        <f>IF(ISBLANK(PFS_PFD_SelectionTool!D165),"",PFS_PFD_SelectionTool!D165)</f>
        <v>PFD 778L-3/1T/N</v>
      </c>
      <c r="C149" s="76" t="str">
        <f>IF(ISBLANK(PFS_PFD_SelectionTool!E165&amp;"_"&amp;PFS_PFD_SelectionTool!F165&amp;"_"&amp;PFS_PFD_SelectionTool!G165&amp;"_"&amp;PFS_PFD_SelectionTool!H165&amp;"_"&amp;PFS_PFD_SelectionTool!I165&amp;"_"&amp;PFS_PFD_SelectionTool!J165),"",PFS_PFD_SelectionTool!E165&amp;"_"&amp;PFS_PFD_SelectionTool!F165&amp;"_"&amp;PFS_PFD_SelectionTool!G165&amp;"_"&amp;PFS_PFD_SelectionTool!H165&amp;"_"&amp;PFS_PFD_SelectionTool!I165&amp;"_"&amp;PFS_PFD_SelectionTool!J165)</f>
        <v>230_2_2_1_1_1</v>
      </c>
      <c r="D149" s="76">
        <f>IF(ISBLANK(PFS_PFD_SelectionTool!K165),"",PFS_PFD_SelectionTool!K165)</f>
        <v>88650263</v>
      </c>
      <c r="E149" s="76" t="str">
        <f>VLOOKUP(D149,Tabelle1!A:B,2,FALSE)</f>
        <v>PFU 760LTK1</v>
      </c>
      <c r="F149" t="str">
        <f>IF(ISBLANK(PFS_PFD_SelectionTool!N169),"",PFS_PFD_SelectionTool!N169)</f>
        <v/>
      </c>
      <c r="G149" t="str">
        <f>IF(ISBLANK(PFS_PFD_SelectionTool!O169),"",PFS_PFD_SelectionTool!O169)</f>
        <v/>
      </c>
    </row>
    <row r="150" spans="1:7" x14ac:dyDescent="0.2">
      <c r="A150" s="76">
        <f>IF(ISBLANK(PFS_PFD_SelectionTool!C166),"",PFS_PFD_SelectionTool!C166)</f>
        <v>84603690</v>
      </c>
      <c r="B150" s="76" t="str">
        <f>IF(ISBLANK(PFS_PFD_SelectionTool!D166),"",PFS_PFD_SelectionTool!D166)</f>
        <v>PFD 778L-10/1T/N</v>
      </c>
      <c r="C150" s="76" t="str">
        <f>IF(ISBLANK(PFS_PFD_SelectionTool!E166&amp;"_"&amp;PFS_PFD_SelectionTool!F166&amp;"_"&amp;PFS_PFD_SelectionTool!G166&amp;"_"&amp;PFS_PFD_SelectionTool!H166&amp;"_"&amp;PFS_PFD_SelectionTool!I166&amp;"_"&amp;PFS_PFD_SelectionTool!J166),"",PFS_PFD_SelectionTool!E166&amp;"_"&amp;PFS_PFD_SelectionTool!F166&amp;"_"&amp;PFS_PFD_SelectionTool!G166&amp;"_"&amp;PFS_PFD_SelectionTool!H166&amp;"_"&amp;PFS_PFD_SelectionTool!I166&amp;"_"&amp;PFS_PFD_SelectionTool!J166)</f>
        <v>230_1_3_2_2_1</v>
      </c>
      <c r="D150" s="76">
        <f>IF(ISBLANK(PFS_PFD_SelectionTool!K166),"",PFS_PFD_SelectionTool!K166)</f>
        <v>88650980</v>
      </c>
      <c r="E150" s="76" t="str">
        <f>VLOOKUP(D150,Tabelle1!A:B,2,FALSE)</f>
        <v>PFU 760LTK1</v>
      </c>
      <c r="F150" t="str">
        <f>IF(ISBLANK(PFS_PFD_SelectionTool!N185),"",PFS_PFD_SelectionTool!N185)</f>
        <v/>
      </c>
      <c r="G150" t="str">
        <f>IF(ISBLANK(PFS_PFD_SelectionTool!O185),"",PFS_PFD_SelectionTool!O185)</f>
        <v/>
      </c>
    </row>
    <row r="151" spans="1:7" x14ac:dyDescent="0.2">
      <c r="A151" s="76">
        <f>IF(ISBLANK(PFS_PFD_SelectionTool!C167),"",PFS_PFD_SelectionTool!C167)</f>
        <v>84603170</v>
      </c>
      <c r="B151" s="76" t="str">
        <f>IF(ISBLANK(PFS_PFD_SelectionTool!D167),"",PFS_PFD_SelectionTool!D167)</f>
        <v>PFS 778L-3/1T/N</v>
      </c>
      <c r="C151" s="76" t="str">
        <f>IF(ISBLANK(PFS_PFD_SelectionTool!E167&amp;"_"&amp;PFS_PFD_SelectionTool!F167&amp;"_"&amp;PFS_PFD_SelectionTool!G167&amp;"_"&amp;PFS_PFD_SelectionTool!H167&amp;"_"&amp;PFS_PFD_SelectionTool!I167&amp;"_"&amp;PFS_PFD_SelectionTool!J167),"",PFS_PFD_SelectionTool!E167&amp;"_"&amp;PFS_PFD_SelectionTool!F167&amp;"_"&amp;PFS_PFD_SelectionTool!G167&amp;"_"&amp;PFS_PFD_SelectionTool!H167&amp;"_"&amp;PFS_PFD_SelectionTool!I167&amp;"_"&amp;PFS_PFD_SelectionTool!J167)</f>
        <v>230_1_2_1_2_5</v>
      </c>
      <c r="D151" s="76">
        <f>IF(ISBLANK(PFS_PFD_SelectionTool!K167),"",PFS_PFD_SelectionTool!K167)</f>
        <v>88650962</v>
      </c>
      <c r="E151" s="76" t="str">
        <f>VLOOKUP(D151,Tabelle1!A:B,2,FALSE)</f>
        <v>PFU 760LTK1</v>
      </c>
      <c r="F151" t="str">
        <f>IF(ISBLANK(PFS_PFD_SelectionTool!N192),"",PFS_PFD_SelectionTool!N192)</f>
        <v/>
      </c>
      <c r="G151" t="str">
        <f>IF(ISBLANK(PFS_PFD_SelectionTool!O192),"",PFS_PFD_SelectionTool!O192)</f>
        <v/>
      </c>
    </row>
    <row r="152" spans="1:7" x14ac:dyDescent="0.2">
      <c r="A152" s="76">
        <f>IF(ISBLANK(PFS_PFD_SelectionTool!C168),"",PFS_PFD_SelectionTool!C168)</f>
        <v>84603080</v>
      </c>
      <c r="B152" s="76" t="str">
        <f>IF(ISBLANK(PFS_PFD_SelectionTool!D168),"",PFS_PFD_SelectionTool!D168)</f>
        <v>PFS 748L-5/1T/N</v>
      </c>
      <c r="C152" s="76" t="str">
        <f>IF(ISBLANK(PFS_PFD_SelectionTool!E168&amp;"_"&amp;PFS_PFD_SelectionTool!F168&amp;"_"&amp;PFS_PFD_SelectionTool!G168&amp;"_"&amp;PFS_PFD_SelectionTool!H168&amp;"_"&amp;PFS_PFD_SelectionTool!I168&amp;"_"&amp;PFS_PFD_SelectionTool!J168),"",PFS_PFD_SelectionTool!E168&amp;"_"&amp;PFS_PFD_SelectionTool!F168&amp;"_"&amp;PFS_PFD_SelectionTool!G168&amp;"_"&amp;PFS_PFD_SelectionTool!H168&amp;"_"&amp;PFS_PFD_SelectionTool!I168&amp;"_"&amp;PFS_PFD_SelectionTool!J168)</f>
        <v>230_1_1_2_1_1</v>
      </c>
      <c r="D152" s="76">
        <f>IF(ISBLANK(PFS_PFD_SelectionTool!K168),"",PFS_PFD_SelectionTool!K168)</f>
        <v>88650547</v>
      </c>
      <c r="E152" s="76" t="str">
        <f>VLOOKUP(D152,Tabelle1!A:B,2,FALSE)</f>
        <v>PFU 760LTK1</v>
      </c>
      <c r="F152" t="str">
        <f>IF(ISBLANK(PFS_PFD_SelectionTool!N193),"",PFS_PFD_SelectionTool!N193)</f>
        <v/>
      </c>
      <c r="G152" t="str">
        <f>IF(ISBLANK(PFS_PFD_SelectionTool!O193),"",PFS_PFD_SelectionTool!O193)</f>
        <v/>
      </c>
    </row>
    <row r="153" spans="1:7" x14ac:dyDescent="0.2">
      <c r="A153" s="76">
        <f>IF(ISBLANK(PFS_PFD_SelectionTool!C169),"",PFS_PFD_SelectionTool!C169)</f>
        <v>84603670</v>
      </c>
      <c r="B153" s="76" t="str">
        <f>IF(ISBLANK(PFS_PFD_SelectionTool!D169),"",PFS_PFD_SelectionTool!D169)</f>
        <v>PFD 778L-3/1T/N</v>
      </c>
      <c r="C153" s="76" t="str">
        <f>IF(ISBLANK(PFS_PFD_SelectionTool!E169&amp;"_"&amp;PFS_PFD_SelectionTool!F169&amp;"_"&amp;PFS_PFD_SelectionTool!G169&amp;"_"&amp;PFS_PFD_SelectionTool!H169&amp;"_"&amp;PFS_PFD_SelectionTool!I169&amp;"_"&amp;PFS_PFD_SelectionTool!J169),"",PFS_PFD_SelectionTool!E169&amp;"_"&amp;PFS_PFD_SelectionTool!F169&amp;"_"&amp;PFS_PFD_SelectionTool!G169&amp;"_"&amp;PFS_PFD_SelectionTool!H169&amp;"_"&amp;PFS_PFD_SelectionTool!I169&amp;"_"&amp;PFS_PFD_SelectionTool!J169)</f>
        <v>230_1_3_2_2_1</v>
      </c>
      <c r="D153" s="76">
        <f>IF(ISBLANK(PFS_PFD_SelectionTool!K169),"",PFS_PFD_SelectionTool!K169)</f>
        <v>88650808</v>
      </c>
      <c r="E153" s="76" t="str">
        <f>VLOOKUP(D153,Tabelle1!A:B,2,FALSE)</f>
        <v>PFU 760LTK1</v>
      </c>
      <c r="F153" t="str">
        <f>IF(ISBLANK(PFS_PFD_SelectionTool!N194),"",PFS_PFD_SelectionTool!N194)</f>
        <v/>
      </c>
      <c r="G153" t="str">
        <f>IF(ISBLANK(PFS_PFD_SelectionTool!O194),"",PFS_PFD_SelectionTool!O194)</f>
        <v/>
      </c>
    </row>
    <row r="154" spans="1:7" x14ac:dyDescent="0.2">
      <c r="A154" s="76">
        <f>IF(ISBLANK(PFS_PFD_SelectionTool!C170),"",PFS_PFD_SelectionTool!C170)</f>
        <v>84603180</v>
      </c>
      <c r="B154" s="76" t="str">
        <f>IF(ISBLANK(PFS_PFD_SelectionTool!D170),"",PFS_PFD_SelectionTool!D170)</f>
        <v>PFS 778L-5/1T/N</v>
      </c>
      <c r="C154" s="76" t="str">
        <f>IF(ISBLANK(PFS_PFD_SelectionTool!E170&amp;"_"&amp;PFS_PFD_SelectionTool!F170&amp;"_"&amp;PFS_PFD_SelectionTool!G170&amp;"_"&amp;PFS_PFD_SelectionTool!H170&amp;"_"&amp;PFS_PFD_SelectionTool!I170&amp;"_"&amp;PFS_PFD_SelectionTool!J170),"",PFS_PFD_SelectionTool!E170&amp;"_"&amp;PFS_PFD_SelectionTool!F170&amp;"_"&amp;PFS_PFD_SelectionTool!G170&amp;"_"&amp;PFS_PFD_SelectionTool!H170&amp;"_"&amp;PFS_PFD_SelectionTool!I170&amp;"_"&amp;PFS_PFD_SelectionTool!J170)</f>
        <v>230_2_3_1_1_2</v>
      </c>
      <c r="D154" s="76">
        <f>IF(ISBLANK(PFS_PFD_SelectionTool!K170),"",PFS_PFD_SelectionTool!K170)</f>
        <v>88651208</v>
      </c>
      <c r="E154" s="76" t="e">
        <f>VLOOKUP(D154,Tabelle1!A:B,2,FALSE)</f>
        <v>#N/A</v>
      </c>
      <c r="F154" t="str">
        <f>IF(ISBLANK(PFS_PFD_SelectionTool!N195),"",PFS_PFD_SelectionTool!N195)</f>
        <v/>
      </c>
      <c r="G154" t="str">
        <f>IF(ISBLANK(PFS_PFD_SelectionTool!O195),"",PFS_PFD_SelectionTool!O195)</f>
        <v/>
      </c>
    </row>
    <row r="155" spans="1:7" x14ac:dyDescent="0.2">
      <c r="A155" s="76">
        <f>IF(ISBLANK(PFS_PFD_SelectionTool!C171),"",PFS_PFD_SelectionTool!C171)</f>
        <v>84603170</v>
      </c>
      <c r="B155" s="76" t="str">
        <f>IF(ISBLANK(PFS_PFD_SelectionTool!D171),"",PFS_PFD_SelectionTool!D171)</f>
        <v>PFS 778L-3/1T/N</v>
      </c>
      <c r="C155" s="76" t="str">
        <f>IF(ISBLANK(PFS_PFD_SelectionTool!E171&amp;"_"&amp;PFS_PFD_SelectionTool!F171&amp;"_"&amp;PFS_PFD_SelectionTool!G171&amp;"_"&amp;PFS_PFD_SelectionTool!H171&amp;"_"&amp;PFS_PFD_SelectionTool!I171&amp;"_"&amp;PFS_PFD_SelectionTool!J171),"",PFS_PFD_SelectionTool!E171&amp;"_"&amp;PFS_PFD_SelectionTool!F171&amp;"_"&amp;PFS_PFD_SelectionTool!G171&amp;"_"&amp;PFS_PFD_SelectionTool!H171&amp;"_"&amp;PFS_PFD_SelectionTool!I171&amp;"_"&amp;PFS_PFD_SelectionTool!J171)</f>
        <v>230_1_3_1_2_4</v>
      </c>
      <c r="D155" s="76">
        <f>IF(ISBLANK(PFS_PFD_SelectionTool!K171),"",PFS_PFD_SelectionTool!K171)</f>
        <v>88651210</v>
      </c>
      <c r="E155" s="76" t="e">
        <f>VLOOKUP(D155,Tabelle1!A:B,2,FALSE)</f>
        <v>#N/A</v>
      </c>
      <c r="F155" t="str">
        <f>IF(ISBLANK(PFS_PFD_SelectionTool!N196),"",PFS_PFD_SelectionTool!N196)</f>
        <v/>
      </c>
      <c r="G155" t="str">
        <f>IF(ISBLANK(PFS_PFD_SelectionTool!O196),"",PFS_PFD_SelectionTool!O196)</f>
        <v/>
      </c>
    </row>
    <row r="156" spans="1:7" x14ac:dyDescent="0.2">
      <c r="A156" s="76">
        <f>IF(ISBLANK(PFS_PFD_SelectionTool!C172),"",PFS_PFD_SelectionTool!C172)</f>
        <v>84603170</v>
      </c>
      <c r="B156" s="76" t="str">
        <f>IF(ISBLANK(PFS_PFD_SelectionTool!D172),"",PFS_PFD_SelectionTool!D172)</f>
        <v>PFS 778L-3/1T/N</v>
      </c>
      <c r="C156" s="76" t="str">
        <f>IF(ISBLANK(PFS_PFD_SelectionTool!E172&amp;"_"&amp;PFS_PFD_SelectionTool!F172&amp;"_"&amp;PFS_PFD_SelectionTool!G172&amp;"_"&amp;PFS_PFD_SelectionTool!H172&amp;"_"&amp;PFS_PFD_SelectionTool!I172&amp;"_"&amp;PFS_PFD_SelectionTool!J172),"",PFS_PFD_SelectionTool!E172&amp;"_"&amp;PFS_PFD_SelectionTool!F172&amp;"_"&amp;PFS_PFD_SelectionTool!G172&amp;"_"&amp;PFS_PFD_SelectionTool!H172&amp;"_"&amp;PFS_PFD_SelectionTool!I172&amp;"_"&amp;PFS_PFD_SelectionTool!J172)</f>
        <v>230_1_3_1_2_3</v>
      </c>
      <c r="D156" s="76">
        <f>IF(ISBLANK(PFS_PFD_SelectionTool!K172),"",PFS_PFD_SelectionTool!K172)</f>
        <v>88651211</v>
      </c>
      <c r="E156" s="76" t="e">
        <f>VLOOKUP(D156,Tabelle1!A:B,2,FALSE)</f>
        <v>#N/A</v>
      </c>
      <c r="F156" t="str">
        <f>IF(ISBLANK(PFS_PFD_SelectionTool!N197),"",PFS_PFD_SelectionTool!N197)</f>
        <v/>
      </c>
      <c r="G156" t="str">
        <f>IF(ISBLANK(PFS_PFD_SelectionTool!O197),"",PFS_PFD_SelectionTool!O197)</f>
        <v/>
      </c>
    </row>
    <row r="157" spans="1:7" x14ac:dyDescent="0.2">
      <c r="A157" s="76">
        <f>IF(ISBLANK(PFS_PFD_SelectionTool!C173),"",PFS_PFD_SelectionTool!C173)</f>
        <v>84603180</v>
      </c>
      <c r="B157" s="76" t="str">
        <f>IF(ISBLANK(PFS_PFD_SelectionTool!D173),"",PFS_PFD_SelectionTool!D173)</f>
        <v>PFS 778L-5/1T/N</v>
      </c>
      <c r="C157" s="76" t="str">
        <f>IF(ISBLANK(PFS_PFD_SelectionTool!E173&amp;"_"&amp;PFS_PFD_SelectionTool!F173&amp;"_"&amp;PFS_PFD_SelectionTool!G173&amp;"_"&amp;PFS_PFD_SelectionTool!H173&amp;"_"&amp;PFS_PFD_SelectionTool!I173&amp;"_"&amp;PFS_PFD_SelectionTool!J173),"",PFS_PFD_SelectionTool!E173&amp;"_"&amp;PFS_PFD_SelectionTool!F173&amp;"_"&amp;PFS_PFD_SelectionTool!G173&amp;"_"&amp;PFS_PFD_SelectionTool!H173&amp;"_"&amp;PFS_PFD_SelectionTool!I173&amp;"_"&amp;PFS_PFD_SelectionTool!J173)</f>
        <v>230_2_1_2_2_1</v>
      </c>
      <c r="D157" s="76">
        <f>IF(ISBLANK(PFS_PFD_SelectionTool!K173),"",PFS_PFD_SelectionTool!K173)</f>
        <v>88651266</v>
      </c>
      <c r="E157" s="76" t="e">
        <f>VLOOKUP(D157,Tabelle1!A:B,2,FALSE)</f>
        <v>#N/A</v>
      </c>
      <c r="F157" t="str">
        <f>IF(ISBLANK(PFS_PFD_SelectionTool!N198),"",PFS_PFD_SelectionTool!N198)</f>
        <v/>
      </c>
      <c r="G157" t="str">
        <f>IF(ISBLANK(PFS_PFD_SelectionTool!O198),"",PFS_PFD_SelectionTool!O198)</f>
        <v/>
      </c>
    </row>
    <row r="158" spans="1:7" x14ac:dyDescent="0.2">
      <c r="A158" s="76">
        <f>IF(ISBLANK(PFS_PFD_SelectionTool!C174),"",PFS_PFD_SelectionTool!C174)</f>
        <v>84603070</v>
      </c>
      <c r="B158" s="76" t="str">
        <f>IF(ISBLANK(PFS_PFD_SelectionTool!D174),"",PFS_PFD_SelectionTool!D174)</f>
        <v>PFS 748L-3/1T/N</v>
      </c>
      <c r="C158" s="76" t="str">
        <f>IF(ISBLANK(PFS_PFD_SelectionTool!E174&amp;"_"&amp;PFS_PFD_SelectionTool!F174&amp;"_"&amp;PFS_PFD_SelectionTool!G174&amp;"_"&amp;PFS_PFD_SelectionTool!H174&amp;"_"&amp;PFS_PFD_SelectionTool!I174&amp;"_"&amp;PFS_PFD_SelectionTool!J174),"",PFS_PFD_SelectionTool!E174&amp;"_"&amp;PFS_PFD_SelectionTool!F174&amp;"_"&amp;PFS_PFD_SelectionTool!G174&amp;"_"&amp;PFS_PFD_SelectionTool!H174&amp;"_"&amp;PFS_PFD_SelectionTool!I174&amp;"_"&amp;PFS_PFD_SelectionTool!J174)</f>
        <v>230_2_2_1_2_1</v>
      </c>
      <c r="D158" s="76">
        <f>IF(ISBLANK(PFS_PFD_SelectionTool!K174),"",PFS_PFD_SelectionTool!K174)</f>
        <v>88650014</v>
      </c>
      <c r="E158" s="76" t="str">
        <f>VLOOKUP(D158,Tabelle1!A:B,2,FALSE)</f>
        <v>PFU 760LTK1</v>
      </c>
      <c r="F158" t="str">
        <f>IF(ISBLANK(PFS_PFD_SelectionTool!N199),"",PFS_PFD_SelectionTool!N199)</f>
        <v/>
      </c>
      <c r="G158" t="str">
        <f>IF(ISBLANK(PFS_PFD_SelectionTool!O199),"",PFS_PFD_SelectionTool!O199)</f>
        <v/>
      </c>
    </row>
    <row r="159" spans="1:7" x14ac:dyDescent="0.2">
      <c r="A159" s="76">
        <f>IF(ISBLANK(PFS_PFD_SelectionTool!C175),"",PFS_PFD_SelectionTool!C175)</f>
        <v>84603180</v>
      </c>
      <c r="B159" s="76" t="str">
        <f>IF(ISBLANK(PFS_PFD_SelectionTool!D175),"",PFS_PFD_SelectionTool!D175)</f>
        <v>PFS 778L-5/1</v>
      </c>
      <c r="C159" s="76" t="str">
        <f>IF(ISBLANK(PFS_PFD_SelectionTool!E175&amp;"_"&amp;PFS_PFD_SelectionTool!F175&amp;"_"&amp;PFS_PFD_SelectionTool!G175&amp;"_"&amp;PFS_PFD_SelectionTool!H175&amp;"_"&amp;PFS_PFD_SelectionTool!I175&amp;"_"&amp;PFS_PFD_SelectionTool!J175),"",PFS_PFD_SelectionTool!E175&amp;"_"&amp;PFS_PFD_SelectionTool!F175&amp;"_"&amp;PFS_PFD_SelectionTool!G175&amp;"_"&amp;PFS_PFD_SelectionTool!H175&amp;"_"&amp;PFS_PFD_SelectionTool!I175&amp;"_"&amp;PFS_PFD_SelectionTool!J175)</f>
        <v>230_2_2_1_2_1</v>
      </c>
      <c r="D159" s="76">
        <f>IF(ISBLANK(PFS_PFD_SelectionTool!K175),"",PFS_PFD_SelectionTool!K175)</f>
        <v>88650015</v>
      </c>
      <c r="E159" s="76" t="str">
        <f>VLOOKUP(D159,Tabelle1!A:B,2,FALSE)</f>
        <v>PFU 760LTK1</v>
      </c>
      <c r="F159" t="str">
        <f>IF(ISBLANK(PFS_PFD_SelectionTool!N200),"",PFS_PFD_SelectionTool!N200)</f>
        <v/>
      </c>
      <c r="G159" t="str">
        <f>IF(ISBLANK(PFS_PFD_SelectionTool!O200),"",PFS_PFD_SelectionTool!O200)</f>
        <v/>
      </c>
    </row>
    <row r="160" spans="1:7" x14ac:dyDescent="0.2">
      <c r="A160" s="76">
        <f>IF(ISBLANK(PFS_PFD_SelectionTool!C176),"",PFS_PFD_SelectionTool!C176)</f>
        <v>84603690</v>
      </c>
      <c r="B160" s="76" t="str">
        <f>IF(ISBLANK(PFS_PFD_SelectionTool!D176),"",PFS_PFD_SelectionTool!D176)</f>
        <v>PFD 778L-10/1T/N</v>
      </c>
      <c r="C160" s="76" t="str">
        <f>IF(ISBLANK(PFS_PFD_SelectionTool!E176&amp;"_"&amp;PFS_PFD_SelectionTool!F176&amp;"_"&amp;PFS_PFD_SelectionTool!G176&amp;"_"&amp;PFS_PFD_SelectionTool!H176&amp;"_"&amp;PFS_PFD_SelectionTool!I176&amp;"_"&amp;PFS_PFD_SelectionTool!J176),"",PFS_PFD_SelectionTool!E176&amp;"_"&amp;PFS_PFD_SelectionTool!F176&amp;"_"&amp;PFS_PFD_SelectionTool!G176&amp;"_"&amp;PFS_PFD_SelectionTool!H176&amp;"_"&amp;PFS_PFD_SelectionTool!I176&amp;"_"&amp;PFS_PFD_SelectionTool!J176)</f>
        <v>230_2_3_2_1_1</v>
      </c>
      <c r="D160" s="76">
        <f>IF(ISBLANK(PFS_PFD_SelectionTool!K176),"",PFS_PFD_SelectionTool!K176)</f>
        <v>88651310</v>
      </c>
      <c r="E160" s="76" t="e">
        <f>VLOOKUP(D160,Tabelle1!A:B,2,FALSE)</f>
        <v>#N/A</v>
      </c>
      <c r="F160" t="str">
        <f>IF(ISBLANK(PFS_PFD_SelectionTool!N201),"",PFS_PFD_SelectionTool!N201)</f>
        <v/>
      </c>
      <c r="G160" t="str">
        <f>IF(ISBLANK(PFS_PFD_SelectionTool!O201),"",PFS_PFD_SelectionTool!O201)</f>
        <v/>
      </c>
    </row>
    <row r="161" spans="1:7" x14ac:dyDescent="0.2">
      <c r="A161" s="76">
        <f>IF(ISBLANK(PFS_PFD_SelectionTool!C177),"",PFS_PFD_SelectionTool!C177)</f>
        <v>84603170</v>
      </c>
      <c r="B161" s="76" t="str">
        <f>IF(ISBLANK(PFS_PFD_SelectionTool!D177),"",PFS_PFD_SelectionTool!D177)</f>
        <v>PFS 778L-3/1T/N</v>
      </c>
      <c r="C161" s="76" t="str">
        <f>IF(ISBLANK(PFS_PFD_SelectionTool!E177&amp;"_"&amp;PFS_PFD_SelectionTool!F177&amp;"_"&amp;PFS_PFD_SelectionTool!G177&amp;"_"&amp;PFS_PFD_SelectionTool!H177&amp;"_"&amp;PFS_PFD_SelectionTool!I177&amp;"_"&amp;PFS_PFD_SelectionTool!J177),"",PFS_PFD_SelectionTool!E177&amp;"_"&amp;PFS_PFD_SelectionTool!F177&amp;"_"&amp;PFS_PFD_SelectionTool!G177&amp;"_"&amp;PFS_PFD_SelectionTool!H177&amp;"_"&amp;PFS_PFD_SelectionTool!I177&amp;"_"&amp;PFS_PFD_SelectionTool!J177)</f>
        <v>230_1_2_1_1_4</v>
      </c>
      <c r="D161" s="76">
        <f>IF(ISBLANK(PFS_PFD_SelectionTool!K177),"",PFS_PFD_SelectionTool!K177)</f>
        <v>88651210</v>
      </c>
      <c r="E161" s="76" t="e">
        <f>VLOOKUP(D161,Tabelle1!A:B,2,FALSE)</f>
        <v>#N/A</v>
      </c>
      <c r="F161" t="str">
        <f>IF(ISBLANK(PFS_PFD_SelectionTool!N202),"",PFS_PFD_SelectionTool!N202)</f>
        <v/>
      </c>
      <c r="G161" t="str">
        <f>IF(ISBLANK(PFS_PFD_SelectionTool!O202),"",PFS_PFD_SelectionTool!O202)</f>
        <v/>
      </c>
    </row>
    <row r="162" spans="1:7" x14ac:dyDescent="0.2">
      <c r="A162" s="76">
        <f>IF(ISBLANK(PFS_PFD_SelectionTool!C178),"",PFS_PFD_SelectionTool!C178)</f>
        <v>84603140</v>
      </c>
      <c r="B162" s="76" t="str">
        <f>IF(ISBLANK(PFS_PFD_SelectionTool!D178),"",PFS_PFD_SelectionTool!D178)</f>
        <v>PFS 778S-5/1T/N</v>
      </c>
      <c r="C162" s="76" t="str">
        <f>IF(ISBLANK(PFS_PFD_SelectionTool!E178&amp;"_"&amp;PFS_PFD_SelectionTool!F178&amp;"_"&amp;PFS_PFD_SelectionTool!G178&amp;"_"&amp;PFS_PFD_SelectionTool!H178&amp;"_"&amp;PFS_PFD_SelectionTool!I178&amp;"_"&amp;PFS_PFD_SelectionTool!J178),"",PFS_PFD_SelectionTool!E178&amp;"_"&amp;PFS_PFD_SelectionTool!F178&amp;"_"&amp;PFS_PFD_SelectionTool!G178&amp;"_"&amp;PFS_PFD_SelectionTool!H178&amp;"_"&amp;PFS_PFD_SelectionTool!I178&amp;"_"&amp;PFS_PFD_SelectionTool!J178)</f>
        <v>230_na_3_1_2_3</v>
      </c>
      <c r="D162" s="76">
        <f>IF(ISBLANK(PFS_PFD_SelectionTool!K178),"",PFS_PFD_SelectionTool!K178)</f>
        <v>88650929</v>
      </c>
      <c r="E162" s="76" t="str">
        <f>VLOOKUP(D162,Tabelle1!A:B,2,FALSE)</f>
        <v>PFU 760TK1</v>
      </c>
      <c r="F162" t="str">
        <f>IF(ISBLANK(PFS_PFD_SelectionTool!N203),"",PFS_PFD_SelectionTool!N203)</f>
        <v/>
      </c>
      <c r="G162" t="str">
        <f>IF(ISBLANK(PFS_PFD_SelectionTool!O203),"",PFS_PFD_SelectionTool!O203)</f>
        <v/>
      </c>
    </row>
    <row r="163" spans="1:7" x14ac:dyDescent="0.2">
      <c r="A163" s="76">
        <f>IF(ISBLANK(PFS_PFD_SelectionTool!C179),"",PFS_PFD_SelectionTool!C179)</f>
        <v>84603140</v>
      </c>
      <c r="B163" s="76" t="str">
        <f>IF(ISBLANK(PFS_PFD_SelectionTool!D179),"",PFS_PFD_SelectionTool!D179)</f>
        <v>PFS 778S-5/1T/N</v>
      </c>
      <c r="C163" s="76" t="str">
        <f>IF(ISBLANK(PFS_PFD_SelectionTool!E179&amp;"_"&amp;PFS_PFD_SelectionTool!F179&amp;"_"&amp;PFS_PFD_SelectionTool!G179&amp;"_"&amp;PFS_PFD_SelectionTool!H179&amp;"_"&amp;PFS_PFD_SelectionTool!I179&amp;"_"&amp;PFS_PFD_SelectionTool!J179),"",PFS_PFD_SelectionTool!E179&amp;"_"&amp;PFS_PFD_SelectionTool!F179&amp;"_"&amp;PFS_PFD_SelectionTool!G179&amp;"_"&amp;PFS_PFD_SelectionTool!H179&amp;"_"&amp;PFS_PFD_SelectionTool!I179&amp;"_"&amp;PFS_PFD_SelectionTool!J179)</f>
        <v>230_na_2_1_2_3</v>
      </c>
      <c r="D163" s="76">
        <f>IF(ISBLANK(PFS_PFD_SelectionTool!K179),"",PFS_PFD_SelectionTool!K179)</f>
        <v>88650929</v>
      </c>
      <c r="E163" s="76" t="str">
        <f>VLOOKUP(D163,Tabelle1!A:B,2,FALSE)</f>
        <v>PFU 760TK1</v>
      </c>
      <c r="F163" t="str">
        <f>IF(ISBLANK(PFS_PFD_SelectionTool!N204),"",PFS_PFD_SelectionTool!N204)</f>
        <v/>
      </c>
      <c r="G163" t="str">
        <f>IF(ISBLANK(PFS_PFD_SelectionTool!O204),"",PFS_PFD_SelectionTool!O204)</f>
        <v/>
      </c>
    </row>
    <row r="164" spans="1:7" x14ac:dyDescent="0.2">
      <c r="A164" s="76">
        <f>IF(ISBLANK(PFS_PFD_SelectionTool!C180),"",PFS_PFD_SelectionTool!C180)</f>
        <v>84603690</v>
      </c>
      <c r="B164" s="76" t="str">
        <f>IF(ISBLANK(PFS_PFD_SelectionTool!D180),"",PFS_PFD_SelectionTool!D180)</f>
        <v>PFD 778L-10/1T/N</v>
      </c>
      <c r="C164" s="76" t="str">
        <f>IF(ISBLANK(PFS_PFD_SelectionTool!E180&amp;"_"&amp;PFS_PFD_SelectionTool!F180&amp;"_"&amp;PFS_PFD_SelectionTool!G180&amp;"_"&amp;PFS_PFD_SelectionTool!H180&amp;"_"&amp;PFS_PFD_SelectionTool!I180&amp;"_"&amp;PFS_PFD_SelectionTool!J180),"",PFS_PFD_SelectionTool!E180&amp;"_"&amp;PFS_PFD_SelectionTool!F180&amp;"_"&amp;PFS_PFD_SelectionTool!G180&amp;"_"&amp;PFS_PFD_SelectionTool!H180&amp;"_"&amp;PFS_PFD_SelectionTool!I180&amp;"_"&amp;PFS_PFD_SelectionTool!J180)</f>
        <v>230_2_3_2_2_1</v>
      </c>
      <c r="D164" s="76">
        <f>IF(ISBLANK(PFS_PFD_SelectionTool!K180),"",PFS_PFD_SelectionTool!K180)</f>
        <v>88650843</v>
      </c>
      <c r="E164" s="76" t="str">
        <f>VLOOKUP(D164,Tabelle1!A:B,2,FALSE)</f>
        <v>PFU 760LTK1</v>
      </c>
      <c r="F164" t="str">
        <f>IF(ISBLANK(PFS_PFD_SelectionTool!N205),"",PFS_PFD_SelectionTool!N205)</f>
        <v/>
      </c>
      <c r="G164" t="str">
        <f>IF(ISBLANK(PFS_PFD_SelectionTool!O205),"",PFS_PFD_SelectionTool!O205)</f>
        <v/>
      </c>
    </row>
    <row r="165" spans="1:7" x14ac:dyDescent="0.2">
      <c r="A165" s="76">
        <f>IF(ISBLANK(PFS_PFD_SelectionTool!C181),"",PFS_PFD_SelectionTool!C181)</f>
        <v>84603690</v>
      </c>
      <c r="B165" s="76" t="str">
        <f>IF(ISBLANK(PFS_PFD_SelectionTool!D181),"",PFS_PFD_SelectionTool!D181)</f>
        <v>PFD 778L-10/1T/N</v>
      </c>
      <c r="C165" s="76" t="str">
        <f>IF(ISBLANK(PFS_PFD_SelectionTool!E181&amp;"_"&amp;PFS_PFD_SelectionTool!F181&amp;"_"&amp;PFS_PFD_SelectionTool!G181&amp;"_"&amp;PFS_PFD_SelectionTool!H181&amp;"_"&amp;PFS_PFD_SelectionTool!I181&amp;"_"&amp;PFS_PFD_SelectionTool!J181),"",PFS_PFD_SelectionTool!E181&amp;"_"&amp;PFS_PFD_SelectionTool!F181&amp;"_"&amp;PFS_PFD_SelectionTool!G181&amp;"_"&amp;PFS_PFD_SelectionTool!H181&amp;"_"&amp;PFS_PFD_SelectionTool!I181&amp;"_"&amp;PFS_PFD_SelectionTool!J181)</f>
        <v>230_2_1_2_2_1</v>
      </c>
      <c r="D165" s="76">
        <f>IF(ISBLANK(PFS_PFD_SelectionTool!K181),"",PFS_PFD_SelectionTool!K181)</f>
        <v>88651342</v>
      </c>
      <c r="E165" s="76" t="e">
        <f>VLOOKUP(D165,Tabelle1!A:B,2,FALSE)</f>
        <v>#N/A</v>
      </c>
      <c r="F165" t="str">
        <f>IF(ISBLANK(PFS_PFD_SelectionTool!N206),"",PFS_PFD_SelectionTool!N206)</f>
        <v/>
      </c>
      <c r="G165" t="str">
        <f>IF(ISBLANK(PFS_PFD_SelectionTool!O206),"",PFS_PFD_SelectionTool!O206)</f>
        <v/>
      </c>
    </row>
    <row r="166" spans="1:7" x14ac:dyDescent="0.2">
      <c r="A166" s="76">
        <f>IF(ISBLANK(PFS_PFD_SelectionTool!C182),"",PFS_PFD_SelectionTool!C182)</f>
        <v>84603140</v>
      </c>
      <c r="B166" s="76" t="str">
        <f>IF(ISBLANK(PFS_PFD_SelectionTool!D182),"",PFS_PFD_SelectionTool!D182)</f>
        <v>PFS 778S-5/1T/N</v>
      </c>
      <c r="C166" s="76" t="str">
        <f>IF(ISBLANK(PFS_PFD_SelectionTool!E182&amp;"_"&amp;PFS_PFD_SelectionTool!F182&amp;"_"&amp;PFS_PFD_SelectionTool!G182&amp;"_"&amp;PFS_PFD_SelectionTool!H182&amp;"_"&amp;PFS_PFD_SelectionTool!I182&amp;"_"&amp;PFS_PFD_SelectionTool!J182),"",PFS_PFD_SelectionTool!E182&amp;"_"&amp;PFS_PFD_SelectionTool!F182&amp;"_"&amp;PFS_PFD_SelectionTool!G182&amp;"_"&amp;PFS_PFD_SelectionTool!H182&amp;"_"&amp;PFS_PFD_SelectionTool!I182&amp;"_"&amp;PFS_PFD_SelectionTool!J182)</f>
        <v>230_na_2_1_2_6</v>
      </c>
      <c r="D166" s="76">
        <f>IF(ISBLANK(PFS_PFD_SelectionTool!K182),"",PFS_PFD_SelectionTool!K182)</f>
        <v>88651346</v>
      </c>
      <c r="E166" s="76" t="e">
        <f>VLOOKUP(D166,Tabelle1!A:B,2,FALSE)</f>
        <v>#N/A</v>
      </c>
      <c r="F166" t="str">
        <f>IF(ISBLANK(PFS_PFD_SelectionTool!N207),"",PFS_PFD_SelectionTool!N207)</f>
        <v/>
      </c>
      <c r="G166" t="str">
        <f>IF(ISBLANK(PFS_PFD_SelectionTool!O207),"",PFS_PFD_SelectionTool!O207)</f>
        <v/>
      </c>
    </row>
    <row r="167" spans="1:7" x14ac:dyDescent="0.2">
      <c r="A167" s="76">
        <f>IF(ISBLANK(PFS_PFD_SelectionTool!C183),"",PFS_PFD_SelectionTool!C183)</f>
        <v>84603190</v>
      </c>
      <c r="B167" s="76" t="str">
        <f>IF(ISBLANK(PFS_PFD_SelectionTool!D183),"",PFS_PFD_SelectionTool!D183)</f>
        <v>PFS 778L-10/1T/N</v>
      </c>
      <c r="C167" s="76" t="str">
        <f>IF(ISBLANK(PFS_PFD_SelectionTool!E183&amp;"_"&amp;PFS_PFD_SelectionTool!F183&amp;"_"&amp;PFS_PFD_SelectionTool!G183&amp;"_"&amp;PFS_PFD_SelectionTool!H183&amp;"_"&amp;PFS_PFD_SelectionTool!I183&amp;"_"&amp;PFS_PFD_SelectionTool!J183),"",PFS_PFD_SelectionTool!E183&amp;"_"&amp;PFS_PFD_SelectionTool!F183&amp;"_"&amp;PFS_PFD_SelectionTool!G183&amp;"_"&amp;PFS_PFD_SelectionTool!H183&amp;"_"&amp;PFS_PFD_SelectionTool!I183&amp;"_"&amp;PFS_PFD_SelectionTool!J183)</f>
        <v>230_2_2_2_2_1</v>
      </c>
      <c r="D167" s="76">
        <f>IF(ISBLANK(PFS_PFD_SelectionTool!K183),"",PFS_PFD_SelectionTool!K183)</f>
        <v>88651382</v>
      </c>
      <c r="E167" s="76" t="e">
        <f>VLOOKUP(D167,Tabelle1!A:B,2,FALSE)</f>
        <v>#N/A</v>
      </c>
      <c r="F167" t="str">
        <f>IF(ISBLANK(PFS_PFD_SelectionTool!N208),"",PFS_PFD_SelectionTool!N208)</f>
        <v/>
      </c>
      <c r="G167" t="str">
        <f>IF(ISBLANK(PFS_PFD_SelectionTool!O208),"",PFS_PFD_SelectionTool!O208)</f>
        <v/>
      </c>
    </row>
    <row r="168" spans="1:7" x14ac:dyDescent="0.2">
      <c r="A168" s="76">
        <f>IF(ISBLANK(PFS_PFD_SelectionTool!C184),"",PFS_PFD_SelectionTool!C184)</f>
        <v>84603170</v>
      </c>
      <c r="B168" s="76" t="str">
        <f>IF(ISBLANK(PFS_PFD_SelectionTool!D184),"",PFS_PFD_SelectionTool!D184)</f>
        <v>PFS 778L-3/1T/N</v>
      </c>
      <c r="C168" s="76" t="str">
        <f>IF(ISBLANK(PFS_PFD_SelectionTool!E184&amp;"_"&amp;PFS_PFD_SelectionTool!F184&amp;"_"&amp;PFS_PFD_SelectionTool!G184&amp;"_"&amp;PFS_PFD_SelectionTool!H184&amp;"_"&amp;PFS_PFD_SelectionTool!I184&amp;"_"&amp;PFS_PFD_SelectionTool!J184),"",PFS_PFD_SelectionTool!E184&amp;"_"&amp;PFS_PFD_SelectionTool!F184&amp;"_"&amp;PFS_PFD_SelectionTool!G184&amp;"_"&amp;PFS_PFD_SelectionTool!H184&amp;"_"&amp;PFS_PFD_SelectionTool!I184&amp;"_"&amp;PFS_PFD_SelectionTool!J184)</f>
        <v>230_1_2_2_2_2</v>
      </c>
      <c r="D168" s="76">
        <f>IF(ISBLANK(PFS_PFD_SelectionTool!K184),"",PFS_PFD_SelectionTool!K184)</f>
        <v>88650804</v>
      </c>
      <c r="E168" s="76" t="str">
        <f>VLOOKUP(D168,Tabelle1!A:B,2,FALSE)</f>
        <v>PFU 760LTK1</v>
      </c>
      <c r="F168" t="str">
        <f>IF(ISBLANK(PFS_PFD_SelectionTool!N209),"",PFS_PFD_SelectionTool!N209)</f>
        <v/>
      </c>
      <c r="G168" t="str">
        <f>IF(ISBLANK(PFS_PFD_SelectionTool!O209),"",PFS_PFD_SelectionTool!O209)</f>
        <v/>
      </c>
    </row>
    <row r="169" spans="1:7" x14ac:dyDescent="0.2">
      <c r="A169" s="76">
        <f>IF(ISBLANK(PFS_PFD_SelectionTool!C185),"",PFS_PFD_SelectionTool!C185)</f>
        <v>84603170</v>
      </c>
      <c r="B169" s="76" t="str">
        <f>IF(ISBLANK(PFS_PFD_SelectionTool!D185),"",PFS_PFD_SelectionTool!D185)</f>
        <v>PFS 778L-3/1T/N</v>
      </c>
      <c r="C169" s="76" t="str">
        <f>IF(ISBLANK(PFS_PFD_SelectionTool!E185&amp;"_"&amp;PFS_PFD_SelectionTool!F185&amp;"_"&amp;PFS_PFD_SelectionTool!G185&amp;"_"&amp;PFS_PFD_SelectionTool!H185&amp;"_"&amp;PFS_PFD_SelectionTool!I185&amp;"_"&amp;PFS_PFD_SelectionTool!J185),"",PFS_PFD_SelectionTool!E185&amp;"_"&amp;PFS_PFD_SelectionTool!F185&amp;"_"&amp;PFS_PFD_SelectionTool!G185&amp;"_"&amp;PFS_PFD_SelectionTool!H185&amp;"_"&amp;PFS_PFD_SelectionTool!I185&amp;"_"&amp;PFS_PFD_SelectionTool!J185)</f>
        <v>230_2_2_2_2_1</v>
      </c>
      <c r="D169" s="76">
        <f>IF(ISBLANK(PFS_PFD_SelectionTool!K185),"",PFS_PFD_SelectionTool!K185)</f>
        <v>88651258</v>
      </c>
      <c r="E169" s="76" t="e">
        <f>VLOOKUP(D169,Tabelle1!A:B,2,FALSE)</f>
        <v>#N/A</v>
      </c>
      <c r="F169" t="str">
        <f>IF(ISBLANK(PFS_PFD_SelectionTool!N210),"",PFS_PFD_SelectionTool!N210)</f>
        <v/>
      </c>
      <c r="G169" t="str">
        <f>IF(ISBLANK(PFS_PFD_SelectionTool!O210),"",PFS_PFD_SelectionTool!O210)</f>
        <v/>
      </c>
    </row>
    <row r="170" spans="1:7" x14ac:dyDescent="0.2">
      <c r="A170" s="76">
        <f>IF(ISBLANK(PFS_PFD_SelectionTool!C186),"",PFS_PFD_SelectionTool!C186)</f>
        <v>84603130</v>
      </c>
      <c r="B170" s="76" t="str">
        <f>IF(ISBLANK(PFS_PFD_SelectionTool!D186),"",PFS_PFD_SelectionTool!D186)</f>
        <v>PFS 778S-3/1T/N</v>
      </c>
      <c r="C170" s="76" t="str">
        <f>IF(ISBLANK(PFS_PFD_SelectionTool!E186&amp;"_"&amp;PFS_PFD_SelectionTool!F186&amp;"_"&amp;PFS_PFD_SelectionTool!G186&amp;"_"&amp;PFS_PFD_SelectionTool!H186&amp;"_"&amp;PFS_PFD_SelectionTool!I186&amp;"_"&amp;PFS_PFD_SelectionTool!J186),"",PFS_PFD_SelectionTool!E186&amp;"_"&amp;PFS_PFD_SelectionTool!F186&amp;"_"&amp;PFS_PFD_SelectionTool!G186&amp;"_"&amp;PFS_PFD_SelectionTool!H186&amp;"_"&amp;PFS_PFD_SelectionTool!I186&amp;"_"&amp;PFS_PFD_SelectionTool!J186)</f>
        <v>230_2_2_1_2_1</v>
      </c>
      <c r="D170" s="76">
        <f>IF(ISBLANK(PFS_PFD_SelectionTool!K186),"",PFS_PFD_SelectionTool!K186)</f>
        <v>88650034</v>
      </c>
      <c r="E170" s="76" t="str">
        <f>VLOOKUP(D170,Tabelle1!A:B,2,FALSE)</f>
        <v>PFU 760TK1</v>
      </c>
      <c r="F170" t="str">
        <f>IF(ISBLANK(PFS_PFD_SelectionTool!N211),"",PFS_PFD_SelectionTool!N211)</f>
        <v/>
      </c>
      <c r="G170" t="str">
        <f>IF(ISBLANK(PFS_PFD_SelectionTool!O211),"",PFS_PFD_SelectionTool!O211)</f>
        <v/>
      </c>
    </row>
    <row r="171" spans="1:7" x14ac:dyDescent="0.2">
      <c r="A171" s="76">
        <f>IF(ISBLANK(PFS_PFD_SelectionTool!C187),"",PFS_PFD_SelectionTool!C187)</f>
        <v>84603280</v>
      </c>
      <c r="B171" s="76" t="str">
        <f>IF(ISBLANK(PFS_PFD_SelectionTool!D187),"",PFS_PFD_SelectionTool!D187)</f>
        <v>PFS 778D-5/1T/N</v>
      </c>
      <c r="C171" s="76" t="str">
        <f>IF(ISBLANK(PFS_PFD_SelectionTool!E187&amp;"_"&amp;PFS_PFD_SelectionTool!F187&amp;"_"&amp;PFS_PFD_SelectionTool!G187&amp;"_"&amp;PFS_PFD_SelectionTool!H187&amp;"_"&amp;PFS_PFD_SelectionTool!I187&amp;"_"&amp;PFS_PFD_SelectionTool!J187),"",PFS_PFD_SelectionTool!E187&amp;"_"&amp;PFS_PFD_SelectionTool!F187&amp;"_"&amp;PFS_PFD_SelectionTool!G187&amp;"_"&amp;PFS_PFD_SelectionTool!H187&amp;"_"&amp;PFS_PFD_SelectionTool!I187&amp;"_"&amp;PFS_PFD_SelectionTool!J187)</f>
        <v>230_2_2_2_2_1</v>
      </c>
      <c r="D171" s="76">
        <f>IF(ISBLANK(PFS_PFD_SelectionTool!K187),"",PFS_PFD_SelectionTool!K187)</f>
        <v>88650080</v>
      </c>
      <c r="E171" s="76" t="str">
        <f>VLOOKUP(D171,Tabelle1!A:B,2,FALSE)</f>
        <v>PFU 760LTK1</v>
      </c>
      <c r="F171" t="str">
        <f>IF(ISBLANK(PFS_PFD_SelectionTool!N212),"",PFS_PFD_SelectionTool!N212)</f>
        <v/>
      </c>
      <c r="G171" t="str">
        <f>IF(ISBLANK(PFS_PFD_SelectionTool!O212),"",PFS_PFD_SelectionTool!O212)</f>
        <v/>
      </c>
    </row>
    <row r="172" spans="1:7" x14ac:dyDescent="0.2">
      <c r="A172" s="76" t="str">
        <f>IF(ISBLANK(PFS_PFD_SelectionTool!C188),"",PFS_PFD_SelectionTool!C188)</f>
        <v/>
      </c>
      <c r="B172" s="76" t="str">
        <f>IF(ISBLANK(PFS_PFD_SelectionTool!D188),"",PFS_PFD_SelectionTool!D188)</f>
        <v/>
      </c>
      <c r="C172" s="76" t="str">
        <f>IF(ISBLANK(PFS_PFD_SelectionTool!E188&amp;"_"&amp;PFS_PFD_SelectionTool!F188&amp;"_"&amp;PFS_PFD_SelectionTool!G188&amp;"_"&amp;PFS_PFD_SelectionTool!H188&amp;"_"&amp;PFS_PFD_SelectionTool!I188&amp;"_"&amp;PFS_PFD_SelectionTool!J188),"",PFS_PFD_SelectionTool!E188&amp;"_"&amp;PFS_PFD_SelectionTool!F188&amp;"_"&amp;PFS_PFD_SelectionTool!G188&amp;"_"&amp;PFS_PFD_SelectionTool!H188&amp;"_"&amp;PFS_PFD_SelectionTool!I188&amp;"_"&amp;PFS_PFD_SelectionTool!J188)</f>
        <v>_____</v>
      </c>
      <c r="D172" s="76" t="str">
        <f>IF(ISBLANK(PFS_PFD_SelectionTool!K188),"",PFS_PFD_SelectionTool!K188)</f>
        <v/>
      </c>
      <c r="E172" s="76" t="e">
        <f>VLOOKUP(D172,Tabelle1!A:B,2,FALSE)</f>
        <v>#N/A</v>
      </c>
      <c r="F172" t="str">
        <f>IF(ISBLANK(PFS_PFD_SelectionTool!N213),"",PFS_PFD_SelectionTool!N213)</f>
        <v/>
      </c>
      <c r="G172" t="str">
        <f>IF(ISBLANK(PFS_PFD_SelectionTool!O213),"",PFS_PFD_SelectionTool!O213)</f>
        <v/>
      </c>
    </row>
    <row r="173" spans="1:7" x14ac:dyDescent="0.2">
      <c r="A173" s="76" t="str">
        <f>IF(ISBLANK(PFS_PFD_SelectionTool!C189),"",PFS_PFD_SelectionTool!C189)</f>
        <v/>
      </c>
      <c r="B173" s="76" t="str">
        <f>IF(ISBLANK(PFS_PFD_SelectionTool!D189),"",PFS_PFD_SelectionTool!D189)</f>
        <v/>
      </c>
      <c r="C173" s="76" t="str">
        <f>IF(ISBLANK(PFS_PFD_SelectionTool!E189&amp;"_"&amp;PFS_PFD_SelectionTool!F189&amp;"_"&amp;PFS_PFD_SelectionTool!G189&amp;"_"&amp;PFS_PFD_SelectionTool!H189&amp;"_"&amp;PFS_PFD_SelectionTool!I189&amp;"_"&amp;PFS_PFD_SelectionTool!J189),"",PFS_PFD_SelectionTool!E189&amp;"_"&amp;PFS_PFD_SelectionTool!F189&amp;"_"&amp;PFS_PFD_SelectionTool!G189&amp;"_"&amp;PFS_PFD_SelectionTool!H189&amp;"_"&amp;PFS_PFD_SelectionTool!I189&amp;"_"&amp;PFS_PFD_SelectionTool!J189)</f>
        <v>_____</v>
      </c>
      <c r="D173" s="76" t="str">
        <f>IF(ISBLANK(PFS_PFD_SelectionTool!K189),"",PFS_PFD_SelectionTool!K189)</f>
        <v/>
      </c>
      <c r="E173" s="76" t="e">
        <f>VLOOKUP(D173,Tabelle1!A:B,2,FALSE)</f>
        <v>#N/A</v>
      </c>
      <c r="F173" t="str">
        <f>IF(ISBLANK(PFS_PFD_SelectionTool!N214),"",PFS_PFD_SelectionTool!N214)</f>
        <v/>
      </c>
      <c r="G173" t="str">
        <f>IF(ISBLANK(PFS_PFD_SelectionTool!O214),"",PFS_PFD_SelectionTool!O214)</f>
        <v/>
      </c>
    </row>
    <row r="174" spans="1:7" x14ac:dyDescent="0.2">
      <c r="A174" s="76" t="str">
        <f>IF(ISBLANK(PFS_PFD_SelectionTool!C190),"",PFS_PFD_SelectionTool!C190)</f>
        <v/>
      </c>
      <c r="B174" s="76" t="str">
        <f>IF(ISBLANK(PFS_PFD_SelectionTool!D190),"",PFS_PFD_SelectionTool!D190)</f>
        <v/>
      </c>
      <c r="C174" s="76" t="str">
        <f>IF(ISBLANK(PFS_PFD_SelectionTool!E190&amp;"_"&amp;PFS_PFD_SelectionTool!F190&amp;"_"&amp;PFS_PFD_SelectionTool!G190&amp;"_"&amp;PFS_PFD_SelectionTool!H190&amp;"_"&amp;PFS_PFD_SelectionTool!I190&amp;"_"&amp;PFS_PFD_SelectionTool!J190),"",PFS_PFD_SelectionTool!E190&amp;"_"&amp;PFS_PFD_SelectionTool!F190&amp;"_"&amp;PFS_PFD_SelectionTool!G190&amp;"_"&amp;PFS_PFD_SelectionTool!H190&amp;"_"&amp;PFS_PFD_SelectionTool!I190&amp;"_"&amp;PFS_PFD_SelectionTool!J190)</f>
        <v>_____</v>
      </c>
      <c r="D174" s="76" t="str">
        <f>IF(ISBLANK(PFS_PFD_SelectionTool!K190),"",PFS_PFD_SelectionTool!K190)</f>
        <v/>
      </c>
      <c r="E174" s="76" t="e">
        <f>VLOOKUP(D174,Tabelle1!A:B,2,FALSE)</f>
        <v>#N/A</v>
      </c>
      <c r="F174" t="str">
        <f>IF(ISBLANK(PFS_PFD_SelectionTool!N215),"",PFS_PFD_SelectionTool!N215)</f>
        <v/>
      </c>
      <c r="G174" t="str">
        <f>IF(ISBLANK(PFS_PFD_SelectionTool!O215),"",PFS_PFD_SelectionTool!O215)</f>
        <v/>
      </c>
    </row>
    <row r="175" spans="1:7" x14ac:dyDescent="0.2">
      <c r="A175" s="76" t="str">
        <f>IF(ISBLANK(PFS_PFD_SelectionTool!C191),"",PFS_PFD_SelectionTool!C191)</f>
        <v/>
      </c>
      <c r="B175" s="76" t="str">
        <f>IF(ISBLANK(PFS_PFD_SelectionTool!D191),"",PFS_PFD_SelectionTool!D191)</f>
        <v/>
      </c>
      <c r="C175" s="76" t="str">
        <f>IF(ISBLANK(PFS_PFD_SelectionTool!E191&amp;"_"&amp;PFS_PFD_SelectionTool!F191&amp;"_"&amp;PFS_PFD_SelectionTool!G191&amp;"_"&amp;PFS_PFD_SelectionTool!H191&amp;"_"&amp;PFS_PFD_SelectionTool!I191&amp;"_"&amp;PFS_PFD_SelectionTool!J191),"",PFS_PFD_SelectionTool!E191&amp;"_"&amp;PFS_PFD_SelectionTool!F191&amp;"_"&amp;PFS_PFD_SelectionTool!G191&amp;"_"&amp;PFS_PFD_SelectionTool!H191&amp;"_"&amp;PFS_PFD_SelectionTool!I191&amp;"_"&amp;PFS_PFD_SelectionTool!J191)</f>
        <v>_____</v>
      </c>
      <c r="D175" s="76" t="str">
        <f>IF(ISBLANK(PFS_PFD_SelectionTool!K191),"",PFS_PFD_SelectionTool!K191)</f>
        <v/>
      </c>
      <c r="E175" s="76" t="e">
        <f>VLOOKUP(D175,Tabelle1!A:B,2,FALSE)</f>
        <v>#N/A</v>
      </c>
      <c r="F175" t="str">
        <f>IF(ISBLANK(PFS_PFD_SelectionTool!N216),"",PFS_PFD_SelectionTool!N216)</f>
        <v/>
      </c>
      <c r="G175" t="str">
        <f>IF(ISBLANK(PFS_PFD_SelectionTool!O216),"",PFS_PFD_SelectionTool!O216)</f>
        <v/>
      </c>
    </row>
    <row r="176" spans="1:7" x14ac:dyDescent="0.2">
      <c r="A176" s="76" t="str">
        <f>IF(ISBLANK(PFS_PFD_SelectionTool!C192),"",PFS_PFD_SelectionTool!C192)</f>
        <v/>
      </c>
      <c r="B176" s="76" t="str">
        <f>IF(ISBLANK(PFS_PFD_SelectionTool!D192),"",PFS_PFD_SelectionTool!D192)</f>
        <v/>
      </c>
      <c r="C176" s="76" t="str">
        <f>IF(ISBLANK(PFS_PFD_SelectionTool!E192&amp;"_"&amp;PFS_PFD_SelectionTool!F192&amp;"_"&amp;PFS_PFD_SelectionTool!G192&amp;"_"&amp;PFS_PFD_SelectionTool!H192&amp;"_"&amp;PFS_PFD_SelectionTool!I192&amp;"_"&amp;PFS_PFD_SelectionTool!J192),"",PFS_PFD_SelectionTool!E192&amp;"_"&amp;PFS_PFD_SelectionTool!F192&amp;"_"&amp;PFS_PFD_SelectionTool!G192&amp;"_"&amp;PFS_PFD_SelectionTool!H192&amp;"_"&amp;PFS_PFD_SelectionTool!I192&amp;"_"&amp;PFS_PFD_SelectionTool!J192)</f>
        <v>_____</v>
      </c>
      <c r="D176" s="76" t="str">
        <f>IF(ISBLANK(PFS_PFD_SelectionTool!K192),"",PFS_PFD_SelectionTool!K192)</f>
        <v/>
      </c>
      <c r="E176" s="76" t="e">
        <f>VLOOKUP(D176,Tabelle1!A:B,2,FALSE)</f>
        <v>#N/A</v>
      </c>
      <c r="F176" t="str">
        <f>IF(ISBLANK(PFS_PFD_SelectionTool!N217),"",PFS_PFD_SelectionTool!N217)</f>
        <v/>
      </c>
      <c r="G176" t="str">
        <f>IF(ISBLANK(PFS_PFD_SelectionTool!O217),"",PFS_PFD_SelectionTool!O217)</f>
        <v/>
      </c>
    </row>
    <row r="177" spans="1:7" x14ac:dyDescent="0.2">
      <c r="A177" s="76" t="str">
        <f>IF(ISBLANK(PFS_PFD_SelectionTool!C193),"",PFS_PFD_SelectionTool!C193)</f>
        <v/>
      </c>
      <c r="B177" s="76" t="str">
        <f>IF(ISBLANK(PFS_PFD_SelectionTool!D193),"",PFS_PFD_SelectionTool!D193)</f>
        <v/>
      </c>
      <c r="C177" s="76" t="str">
        <f>IF(ISBLANK(PFS_PFD_SelectionTool!E193&amp;"_"&amp;PFS_PFD_SelectionTool!F193&amp;"_"&amp;PFS_PFD_SelectionTool!G193&amp;"_"&amp;PFS_PFD_SelectionTool!H193&amp;"_"&amp;PFS_PFD_SelectionTool!I193&amp;"_"&amp;PFS_PFD_SelectionTool!J193),"",PFS_PFD_SelectionTool!E193&amp;"_"&amp;PFS_PFD_SelectionTool!F193&amp;"_"&amp;PFS_PFD_SelectionTool!G193&amp;"_"&amp;PFS_PFD_SelectionTool!H193&amp;"_"&amp;PFS_PFD_SelectionTool!I193&amp;"_"&amp;PFS_PFD_SelectionTool!J193)</f>
        <v>_____</v>
      </c>
      <c r="D177" s="76" t="str">
        <f>IF(ISBLANK(PFS_PFD_SelectionTool!K193),"",PFS_PFD_SelectionTool!K193)</f>
        <v/>
      </c>
      <c r="E177" s="76" t="e">
        <f>VLOOKUP(D177,Tabelle1!A:B,2,FALSE)</f>
        <v>#N/A</v>
      </c>
      <c r="F177" t="str">
        <f>IF(ISBLANK(PFS_PFD_SelectionTool!N218),"",PFS_PFD_SelectionTool!N218)</f>
        <v/>
      </c>
      <c r="G177" t="str">
        <f>IF(ISBLANK(PFS_PFD_SelectionTool!O218),"",PFS_PFD_SelectionTool!O218)</f>
        <v/>
      </c>
    </row>
    <row r="178" spans="1:7" x14ac:dyDescent="0.2">
      <c r="A178" s="76" t="str">
        <f>IF(ISBLANK(PFS_PFD_SelectionTool!C194),"",PFS_PFD_SelectionTool!C194)</f>
        <v/>
      </c>
      <c r="B178" s="76" t="str">
        <f>IF(ISBLANK(PFS_PFD_SelectionTool!D194),"",PFS_PFD_SelectionTool!D194)</f>
        <v/>
      </c>
      <c r="C178" s="76" t="str">
        <f>IF(ISBLANK(PFS_PFD_SelectionTool!E194&amp;"_"&amp;PFS_PFD_SelectionTool!F194&amp;"_"&amp;PFS_PFD_SelectionTool!G194&amp;"_"&amp;PFS_PFD_SelectionTool!H194&amp;"_"&amp;PFS_PFD_SelectionTool!I194&amp;"_"&amp;PFS_PFD_SelectionTool!J194),"",PFS_PFD_SelectionTool!E194&amp;"_"&amp;PFS_PFD_SelectionTool!F194&amp;"_"&amp;PFS_PFD_SelectionTool!G194&amp;"_"&amp;PFS_PFD_SelectionTool!H194&amp;"_"&amp;PFS_PFD_SelectionTool!I194&amp;"_"&amp;PFS_PFD_SelectionTool!J194)</f>
        <v>_____</v>
      </c>
      <c r="D178" s="76" t="str">
        <f>IF(ISBLANK(PFS_PFD_SelectionTool!K194),"",PFS_PFD_SelectionTool!K194)</f>
        <v/>
      </c>
      <c r="E178" s="76" t="e">
        <f>VLOOKUP(D178,Tabelle1!A:B,2,FALSE)</f>
        <v>#N/A</v>
      </c>
      <c r="F178" t="str">
        <f>IF(ISBLANK(PFS_PFD_SelectionTool!N219),"",PFS_PFD_SelectionTool!N219)</f>
        <v/>
      </c>
      <c r="G178" t="str">
        <f>IF(ISBLANK(PFS_PFD_SelectionTool!O219),"",PFS_PFD_SelectionTool!O219)</f>
        <v/>
      </c>
    </row>
    <row r="179" spans="1:7" x14ac:dyDescent="0.2">
      <c r="A179" s="76" t="str">
        <f>IF(ISBLANK(PFS_PFD_SelectionTool!C195),"",PFS_PFD_SelectionTool!C195)</f>
        <v/>
      </c>
      <c r="B179" s="76" t="str">
        <f>IF(ISBLANK(PFS_PFD_SelectionTool!D195),"",PFS_PFD_SelectionTool!D195)</f>
        <v/>
      </c>
      <c r="C179" s="76" t="str">
        <f>IF(ISBLANK(PFS_PFD_SelectionTool!E195&amp;"_"&amp;PFS_PFD_SelectionTool!F195&amp;"_"&amp;PFS_PFD_SelectionTool!G195&amp;"_"&amp;PFS_PFD_SelectionTool!H195&amp;"_"&amp;PFS_PFD_SelectionTool!I195&amp;"_"&amp;PFS_PFD_SelectionTool!J195),"",PFS_PFD_SelectionTool!E195&amp;"_"&amp;PFS_PFD_SelectionTool!F195&amp;"_"&amp;PFS_PFD_SelectionTool!G195&amp;"_"&amp;PFS_PFD_SelectionTool!H195&amp;"_"&amp;PFS_PFD_SelectionTool!I195&amp;"_"&amp;PFS_PFD_SelectionTool!J195)</f>
        <v>_____</v>
      </c>
      <c r="D179" s="76" t="str">
        <f>IF(ISBLANK(PFS_PFD_SelectionTool!K195),"",PFS_PFD_SelectionTool!K195)</f>
        <v/>
      </c>
      <c r="E179" s="76" t="e">
        <f>VLOOKUP(D179,Tabelle1!A:B,2,FALSE)</f>
        <v>#N/A</v>
      </c>
      <c r="F179" t="str">
        <f>IF(ISBLANK(PFS_PFD_SelectionTool!N220),"",PFS_PFD_SelectionTool!N220)</f>
        <v/>
      </c>
      <c r="G179" t="str">
        <f>IF(ISBLANK(PFS_PFD_SelectionTool!O220),"",PFS_PFD_SelectionTool!O220)</f>
        <v/>
      </c>
    </row>
    <row r="180" spans="1:7" x14ac:dyDescent="0.2">
      <c r="A180" s="76" t="str">
        <f>IF(ISBLANK(PFS_PFD_SelectionTool!C196),"",PFS_PFD_SelectionTool!C196)</f>
        <v/>
      </c>
      <c r="B180" s="76" t="str">
        <f>IF(ISBLANK(PFS_PFD_SelectionTool!D196),"",PFS_PFD_SelectionTool!D196)</f>
        <v/>
      </c>
      <c r="C180" s="76" t="str">
        <f>IF(ISBLANK(PFS_PFD_SelectionTool!E196&amp;"_"&amp;PFS_PFD_SelectionTool!F196&amp;"_"&amp;PFS_PFD_SelectionTool!G196&amp;"_"&amp;PFS_PFD_SelectionTool!H196&amp;"_"&amp;PFS_PFD_SelectionTool!I196&amp;"_"&amp;PFS_PFD_SelectionTool!J196),"",PFS_PFD_SelectionTool!E196&amp;"_"&amp;PFS_PFD_SelectionTool!F196&amp;"_"&amp;PFS_PFD_SelectionTool!G196&amp;"_"&amp;PFS_PFD_SelectionTool!H196&amp;"_"&amp;PFS_PFD_SelectionTool!I196&amp;"_"&amp;PFS_PFD_SelectionTool!J196)</f>
        <v>_____</v>
      </c>
      <c r="D180" s="76" t="str">
        <f>IF(ISBLANK(PFS_PFD_SelectionTool!K196),"",PFS_PFD_SelectionTool!K196)</f>
        <v/>
      </c>
      <c r="E180" s="76" t="e">
        <f>VLOOKUP(D180,Tabelle1!A:B,2,FALSE)</f>
        <v>#N/A</v>
      </c>
      <c r="F180" t="str">
        <f>IF(ISBLANK(PFS_PFD_SelectionTool!N221),"",PFS_PFD_SelectionTool!N221)</f>
        <v/>
      </c>
      <c r="G180" t="str">
        <f>IF(ISBLANK(PFS_PFD_SelectionTool!O221),"",PFS_PFD_SelectionTool!O221)</f>
        <v/>
      </c>
    </row>
    <row r="181" spans="1:7" x14ac:dyDescent="0.2">
      <c r="A181" s="76" t="str">
        <f>IF(ISBLANK(PFS_PFD_SelectionTool!C197),"",PFS_PFD_SelectionTool!C197)</f>
        <v/>
      </c>
      <c r="B181" s="76" t="str">
        <f>IF(ISBLANK(PFS_PFD_SelectionTool!D197),"",PFS_PFD_SelectionTool!D197)</f>
        <v/>
      </c>
      <c r="C181" s="76" t="str">
        <f>IF(ISBLANK(PFS_PFD_SelectionTool!E197&amp;"_"&amp;PFS_PFD_SelectionTool!F197&amp;"_"&amp;PFS_PFD_SelectionTool!G197&amp;"_"&amp;PFS_PFD_SelectionTool!H197&amp;"_"&amp;PFS_PFD_SelectionTool!I197&amp;"_"&amp;PFS_PFD_SelectionTool!J197),"",PFS_PFD_SelectionTool!E197&amp;"_"&amp;PFS_PFD_SelectionTool!F197&amp;"_"&amp;PFS_PFD_SelectionTool!G197&amp;"_"&amp;PFS_PFD_SelectionTool!H197&amp;"_"&amp;PFS_PFD_SelectionTool!I197&amp;"_"&amp;PFS_PFD_SelectionTool!J197)</f>
        <v>_____</v>
      </c>
      <c r="D181" s="76" t="str">
        <f>IF(ISBLANK(PFS_PFD_SelectionTool!K197),"",PFS_PFD_SelectionTool!K197)</f>
        <v/>
      </c>
      <c r="E181" s="76" t="e">
        <f>VLOOKUP(D181,Tabelle1!A:B,2,FALSE)</f>
        <v>#N/A</v>
      </c>
      <c r="F181" t="str">
        <f>IF(ISBLANK(PFS_PFD_SelectionTool!N222),"",PFS_PFD_SelectionTool!N222)</f>
        <v/>
      </c>
      <c r="G181" t="str">
        <f>IF(ISBLANK(PFS_PFD_SelectionTool!O222),"",PFS_PFD_SelectionTool!O222)</f>
        <v/>
      </c>
    </row>
    <row r="182" spans="1:7" x14ac:dyDescent="0.2">
      <c r="A182" s="76" t="str">
        <f>IF(ISBLANK(PFS_PFD_SelectionTool!C198),"",PFS_PFD_SelectionTool!C198)</f>
        <v/>
      </c>
      <c r="B182" s="76" t="str">
        <f>IF(ISBLANK(PFS_PFD_SelectionTool!D198),"",PFS_PFD_SelectionTool!D198)</f>
        <v/>
      </c>
      <c r="C182" s="76" t="str">
        <f>IF(ISBLANK(PFS_PFD_SelectionTool!E198&amp;"_"&amp;PFS_PFD_SelectionTool!F198&amp;"_"&amp;PFS_PFD_SelectionTool!G198&amp;"_"&amp;PFS_PFD_SelectionTool!H198&amp;"_"&amp;PFS_PFD_SelectionTool!I198&amp;"_"&amp;PFS_PFD_SelectionTool!J198),"",PFS_PFD_SelectionTool!E198&amp;"_"&amp;PFS_PFD_SelectionTool!F198&amp;"_"&amp;PFS_PFD_SelectionTool!G198&amp;"_"&amp;PFS_PFD_SelectionTool!H198&amp;"_"&amp;PFS_PFD_SelectionTool!I198&amp;"_"&amp;PFS_PFD_SelectionTool!J198)</f>
        <v>_____</v>
      </c>
      <c r="D182" s="76" t="str">
        <f>IF(ISBLANK(PFS_PFD_SelectionTool!K198),"",PFS_PFD_SelectionTool!K198)</f>
        <v/>
      </c>
      <c r="E182" s="76" t="e">
        <f>VLOOKUP(D182,Tabelle1!A:B,2,FALSE)</f>
        <v>#N/A</v>
      </c>
      <c r="F182" t="str">
        <f>IF(ISBLANK(PFS_PFD_SelectionTool!N223),"",PFS_PFD_SelectionTool!N223)</f>
        <v/>
      </c>
      <c r="G182" t="str">
        <f>IF(ISBLANK(PFS_PFD_SelectionTool!O223),"",PFS_PFD_SelectionTool!O223)</f>
        <v/>
      </c>
    </row>
    <row r="183" spans="1:7" x14ac:dyDescent="0.2">
      <c r="A183" s="76" t="str">
        <f>IF(ISBLANK(PFS_PFD_SelectionTool!C199),"",PFS_PFD_SelectionTool!C199)</f>
        <v/>
      </c>
      <c r="B183" s="76" t="str">
        <f>IF(ISBLANK(PFS_PFD_SelectionTool!D199),"",PFS_PFD_SelectionTool!D199)</f>
        <v/>
      </c>
      <c r="C183" s="76" t="str">
        <f>IF(ISBLANK(PFS_PFD_SelectionTool!E199&amp;"_"&amp;PFS_PFD_SelectionTool!F199&amp;"_"&amp;PFS_PFD_SelectionTool!G199&amp;"_"&amp;PFS_PFD_SelectionTool!H199&amp;"_"&amp;PFS_PFD_SelectionTool!I199&amp;"_"&amp;PFS_PFD_SelectionTool!J199),"",PFS_PFD_SelectionTool!E199&amp;"_"&amp;PFS_PFD_SelectionTool!F199&amp;"_"&amp;PFS_PFD_SelectionTool!G199&amp;"_"&amp;PFS_PFD_SelectionTool!H199&amp;"_"&amp;PFS_PFD_SelectionTool!I199&amp;"_"&amp;PFS_PFD_SelectionTool!J199)</f>
        <v>_____</v>
      </c>
      <c r="D183" s="76" t="str">
        <f>IF(ISBLANK(PFS_PFD_SelectionTool!K199),"",PFS_PFD_SelectionTool!K199)</f>
        <v/>
      </c>
      <c r="E183" s="76" t="e">
        <f>VLOOKUP(D183,Tabelle1!A:B,2,FALSE)</f>
        <v>#N/A</v>
      </c>
      <c r="F183" t="str">
        <f>IF(ISBLANK(PFS_PFD_SelectionTool!N224),"",PFS_PFD_SelectionTool!N224)</f>
        <v/>
      </c>
      <c r="G183" t="str">
        <f>IF(ISBLANK(PFS_PFD_SelectionTool!O224),"",PFS_PFD_SelectionTool!O224)</f>
        <v/>
      </c>
    </row>
    <row r="184" spans="1:7" x14ac:dyDescent="0.2">
      <c r="A184" s="76" t="str">
        <f>IF(ISBLANK(PFS_PFD_SelectionTool!C200),"",PFS_PFD_SelectionTool!C200)</f>
        <v/>
      </c>
      <c r="B184" s="76" t="str">
        <f>IF(ISBLANK(PFS_PFD_SelectionTool!D200),"",PFS_PFD_SelectionTool!D200)</f>
        <v/>
      </c>
      <c r="C184" s="76" t="str">
        <f>IF(ISBLANK(PFS_PFD_SelectionTool!E200&amp;"_"&amp;PFS_PFD_SelectionTool!F200&amp;"_"&amp;PFS_PFD_SelectionTool!G200&amp;"_"&amp;PFS_PFD_SelectionTool!H200&amp;"_"&amp;PFS_PFD_SelectionTool!I200&amp;"_"&amp;PFS_PFD_SelectionTool!J200),"",PFS_PFD_SelectionTool!E200&amp;"_"&amp;PFS_PFD_SelectionTool!F200&amp;"_"&amp;PFS_PFD_SelectionTool!G200&amp;"_"&amp;PFS_PFD_SelectionTool!H200&amp;"_"&amp;PFS_PFD_SelectionTool!I200&amp;"_"&amp;PFS_PFD_SelectionTool!J200)</f>
        <v>_____</v>
      </c>
      <c r="D184" s="76" t="str">
        <f>IF(ISBLANK(PFS_PFD_SelectionTool!K200),"",PFS_PFD_SelectionTool!K200)</f>
        <v/>
      </c>
      <c r="E184" s="76" t="e">
        <f>VLOOKUP(D184,Tabelle1!A:B,2,FALSE)</f>
        <v>#N/A</v>
      </c>
      <c r="F184" t="str">
        <f>IF(ISBLANK(PFS_PFD_SelectionTool!N225),"",PFS_PFD_SelectionTool!N225)</f>
        <v/>
      </c>
      <c r="G184" t="str">
        <f>IF(ISBLANK(PFS_PFD_SelectionTool!O225),"",PFS_PFD_SelectionTool!O225)</f>
        <v/>
      </c>
    </row>
    <row r="185" spans="1:7" x14ac:dyDescent="0.2">
      <c r="A185" s="76" t="str">
        <f>IF(ISBLANK(PFS_PFD_SelectionTool!C201),"",PFS_PFD_SelectionTool!C201)</f>
        <v/>
      </c>
      <c r="B185" s="76" t="str">
        <f>IF(ISBLANK(PFS_PFD_SelectionTool!D201),"",PFS_PFD_SelectionTool!D201)</f>
        <v/>
      </c>
      <c r="C185" s="76" t="str">
        <f>IF(ISBLANK(PFS_PFD_SelectionTool!E201&amp;"_"&amp;PFS_PFD_SelectionTool!F201&amp;"_"&amp;PFS_PFD_SelectionTool!G201&amp;"_"&amp;PFS_PFD_SelectionTool!H201&amp;"_"&amp;PFS_PFD_SelectionTool!I201&amp;"_"&amp;PFS_PFD_SelectionTool!J201),"",PFS_PFD_SelectionTool!E201&amp;"_"&amp;PFS_PFD_SelectionTool!F201&amp;"_"&amp;PFS_PFD_SelectionTool!G201&amp;"_"&amp;PFS_PFD_SelectionTool!H201&amp;"_"&amp;PFS_PFD_SelectionTool!I201&amp;"_"&amp;PFS_PFD_SelectionTool!J201)</f>
        <v>_____</v>
      </c>
      <c r="D185" s="76" t="str">
        <f>IF(ISBLANK(PFS_PFD_SelectionTool!K201),"",PFS_PFD_SelectionTool!K201)</f>
        <v/>
      </c>
      <c r="E185" s="76" t="e">
        <f>VLOOKUP(D185,Tabelle1!A:B,2,FALSE)</f>
        <v>#N/A</v>
      </c>
      <c r="F185" t="str">
        <f>IF(ISBLANK(PFS_PFD_SelectionTool!N226),"",PFS_PFD_SelectionTool!N226)</f>
        <v/>
      </c>
      <c r="G185" t="str">
        <f>IF(ISBLANK(PFS_PFD_SelectionTool!O226),"",PFS_PFD_SelectionTool!O226)</f>
        <v/>
      </c>
    </row>
    <row r="186" spans="1:7" x14ac:dyDescent="0.2">
      <c r="A186" s="76" t="str">
        <f>IF(ISBLANK(PFS_PFD_SelectionTool!C202),"",PFS_PFD_SelectionTool!C202)</f>
        <v/>
      </c>
      <c r="B186" s="76" t="str">
        <f>IF(ISBLANK(PFS_PFD_SelectionTool!D202),"",PFS_PFD_SelectionTool!D202)</f>
        <v/>
      </c>
      <c r="C186" s="76" t="str">
        <f>IF(ISBLANK(PFS_PFD_SelectionTool!E202&amp;"_"&amp;PFS_PFD_SelectionTool!F202&amp;"_"&amp;PFS_PFD_SelectionTool!G202&amp;"_"&amp;PFS_PFD_SelectionTool!H202&amp;"_"&amp;PFS_PFD_SelectionTool!I202&amp;"_"&amp;PFS_PFD_SelectionTool!J202),"",PFS_PFD_SelectionTool!E202&amp;"_"&amp;PFS_PFD_SelectionTool!F202&amp;"_"&amp;PFS_PFD_SelectionTool!G202&amp;"_"&amp;PFS_PFD_SelectionTool!H202&amp;"_"&amp;PFS_PFD_SelectionTool!I202&amp;"_"&amp;PFS_PFD_SelectionTool!J202)</f>
        <v>_____</v>
      </c>
      <c r="D186" s="76" t="str">
        <f>IF(ISBLANK(PFS_PFD_SelectionTool!K202),"",PFS_PFD_SelectionTool!K202)</f>
        <v/>
      </c>
      <c r="E186" s="76" t="e">
        <f>VLOOKUP(D186,Tabelle1!A:B,2,FALSE)</f>
        <v>#N/A</v>
      </c>
      <c r="F186" t="str">
        <f>IF(ISBLANK(PFS_PFD_SelectionTool!N227),"",PFS_PFD_SelectionTool!N227)</f>
        <v/>
      </c>
      <c r="G186" t="str">
        <f>IF(ISBLANK(PFS_PFD_SelectionTool!O227),"",PFS_PFD_SelectionTool!O227)</f>
        <v/>
      </c>
    </row>
    <row r="187" spans="1:7" x14ac:dyDescent="0.2">
      <c r="A187" s="76" t="str">
        <f>IF(ISBLANK(PFS_PFD_SelectionTool!C203),"",PFS_PFD_SelectionTool!C203)</f>
        <v/>
      </c>
      <c r="B187" s="76" t="str">
        <f>IF(ISBLANK(PFS_PFD_SelectionTool!D203),"",PFS_PFD_SelectionTool!D203)</f>
        <v/>
      </c>
      <c r="C187" s="76" t="str">
        <f>IF(ISBLANK(PFS_PFD_SelectionTool!E203&amp;"_"&amp;PFS_PFD_SelectionTool!F203&amp;"_"&amp;PFS_PFD_SelectionTool!G203&amp;"_"&amp;PFS_PFD_SelectionTool!H203&amp;"_"&amp;PFS_PFD_SelectionTool!I203&amp;"_"&amp;PFS_PFD_SelectionTool!J203),"",PFS_PFD_SelectionTool!E203&amp;"_"&amp;PFS_PFD_SelectionTool!F203&amp;"_"&amp;PFS_PFD_SelectionTool!G203&amp;"_"&amp;PFS_PFD_SelectionTool!H203&amp;"_"&amp;PFS_PFD_SelectionTool!I203&amp;"_"&amp;PFS_PFD_SelectionTool!J203)</f>
        <v>_____</v>
      </c>
      <c r="D187" s="76" t="str">
        <f>IF(ISBLANK(PFS_PFD_SelectionTool!K203),"",PFS_PFD_SelectionTool!K203)</f>
        <v/>
      </c>
      <c r="E187" s="76" t="e">
        <f>VLOOKUP(D187,Tabelle1!A:B,2,FALSE)</f>
        <v>#N/A</v>
      </c>
      <c r="F187" t="str">
        <f>IF(ISBLANK(PFS_PFD_SelectionTool!N228),"",PFS_PFD_SelectionTool!N228)</f>
        <v/>
      </c>
      <c r="G187" t="str">
        <f>IF(ISBLANK(PFS_PFD_SelectionTool!O228),"",PFS_PFD_SelectionTool!O228)</f>
        <v/>
      </c>
    </row>
    <row r="188" spans="1:7" x14ac:dyDescent="0.2">
      <c r="A188" s="76" t="str">
        <f>IF(ISBLANK(PFS_PFD_SelectionTool!C204),"",PFS_PFD_SelectionTool!C204)</f>
        <v/>
      </c>
      <c r="B188" s="76" t="str">
        <f>IF(ISBLANK(PFS_PFD_SelectionTool!D204),"",PFS_PFD_SelectionTool!D204)</f>
        <v/>
      </c>
      <c r="C188" s="76" t="str">
        <f>IF(ISBLANK(PFS_PFD_SelectionTool!E204&amp;"_"&amp;PFS_PFD_SelectionTool!F204&amp;"_"&amp;PFS_PFD_SelectionTool!G204&amp;"_"&amp;PFS_PFD_SelectionTool!H204&amp;"_"&amp;PFS_PFD_SelectionTool!I204&amp;"_"&amp;PFS_PFD_SelectionTool!J204),"",PFS_PFD_SelectionTool!E204&amp;"_"&amp;PFS_PFD_SelectionTool!F204&amp;"_"&amp;PFS_PFD_SelectionTool!G204&amp;"_"&amp;PFS_PFD_SelectionTool!H204&amp;"_"&amp;PFS_PFD_SelectionTool!I204&amp;"_"&amp;PFS_PFD_SelectionTool!J204)</f>
        <v>_____</v>
      </c>
      <c r="D188" s="76" t="str">
        <f>IF(ISBLANK(PFS_PFD_SelectionTool!K204),"",PFS_PFD_SelectionTool!K204)</f>
        <v/>
      </c>
      <c r="E188" s="76" t="e">
        <f>VLOOKUP(D188,Tabelle1!A:B,2,FALSE)</f>
        <v>#N/A</v>
      </c>
      <c r="F188" t="str">
        <f>IF(ISBLANK(PFS_PFD_SelectionTool!N229),"",PFS_PFD_SelectionTool!N229)</f>
        <v/>
      </c>
      <c r="G188" t="str">
        <f>IF(ISBLANK(PFS_PFD_SelectionTool!O229),"",PFS_PFD_SelectionTool!O229)</f>
        <v/>
      </c>
    </row>
    <row r="189" spans="1:7" x14ac:dyDescent="0.2">
      <c r="A189" s="76" t="str">
        <f>IF(ISBLANK(PFS_PFD_SelectionTool!C205),"",PFS_PFD_SelectionTool!C205)</f>
        <v/>
      </c>
      <c r="B189" s="76" t="str">
        <f>IF(ISBLANK(PFS_PFD_SelectionTool!D205),"",PFS_PFD_SelectionTool!D205)</f>
        <v/>
      </c>
      <c r="C189" s="76" t="str">
        <f>IF(ISBLANK(PFS_PFD_SelectionTool!E205&amp;"_"&amp;PFS_PFD_SelectionTool!F205&amp;"_"&amp;PFS_PFD_SelectionTool!G205&amp;"_"&amp;PFS_PFD_SelectionTool!H205&amp;"_"&amp;PFS_PFD_SelectionTool!I205&amp;"_"&amp;PFS_PFD_SelectionTool!J205),"",PFS_PFD_SelectionTool!E205&amp;"_"&amp;PFS_PFD_SelectionTool!F205&amp;"_"&amp;PFS_PFD_SelectionTool!G205&amp;"_"&amp;PFS_PFD_SelectionTool!H205&amp;"_"&amp;PFS_PFD_SelectionTool!I205&amp;"_"&amp;PFS_PFD_SelectionTool!J205)</f>
        <v>_____</v>
      </c>
      <c r="D189" s="76" t="str">
        <f>IF(ISBLANK(PFS_PFD_SelectionTool!K205),"",PFS_PFD_SelectionTool!K205)</f>
        <v/>
      </c>
      <c r="E189" s="76" t="e">
        <f>VLOOKUP(D189,Tabelle1!A:B,2,FALSE)</f>
        <v>#N/A</v>
      </c>
      <c r="F189" t="str">
        <f>IF(ISBLANK(PFS_PFD_SelectionTool!N230),"",PFS_PFD_SelectionTool!N230)</f>
        <v/>
      </c>
      <c r="G189" t="str">
        <f>IF(ISBLANK(PFS_PFD_SelectionTool!O230),"",PFS_PFD_SelectionTool!O230)</f>
        <v/>
      </c>
    </row>
    <row r="190" spans="1:7" x14ac:dyDescent="0.2">
      <c r="A190" s="76" t="str">
        <f>IF(ISBLANK(PFS_PFD_SelectionTool!C206),"",PFS_PFD_SelectionTool!C206)</f>
        <v/>
      </c>
      <c r="B190" s="76" t="str">
        <f>IF(ISBLANK(PFS_PFD_SelectionTool!D206),"",PFS_PFD_SelectionTool!D206)</f>
        <v/>
      </c>
      <c r="C190" s="76" t="str">
        <f>IF(ISBLANK(PFS_PFD_SelectionTool!E206&amp;"_"&amp;PFS_PFD_SelectionTool!F206&amp;"_"&amp;PFS_PFD_SelectionTool!G206&amp;"_"&amp;PFS_PFD_SelectionTool!H206&amp;"_"&amp;PFS_PFD_SelectionTool!I206&amp;"_"&amp;PFS_PFD_SelectionTool!J206),"",PFS_PFD_SelectionTool!E206&amp;"_"&amp;PFS_PFD_SelectionTool!F206&amp;"_"&amp;PFS_PFD_SelectionTool!G206&amp;"_"&amp;PFS_PFD_SelectionTool!H206&amp;"_"&amp;PFS_PFD_SelectionTool!I206&amp;"_"&amp;PFS_PFD_SelectionTool!J206)</f>
        <v>_____</v>
      </c>
      <c r="D190" s="76" t="str">
        <f>IF(ISBLANK(PFS_PFD_SelectionTool!K206),"",PFS_PFD_SelectionTool!K206)</f>
        <v/>
      </c>
      <c r="E190" s="76" t="e">
        <f>VLOOKUP(D190,Tabelle1!A:B,2,FALSE)</f>
        <v>#N/A</v>
      </c>
      <c r="F190" t="str">
        <f>IF(ISBLANK(PFS_PFD_SelectionTool!N231),"",PFS_PFD_SelectionTool!N231)</f>
        <v/>
      </c>
      <c r="G190" t="str">
        <f>IF(ISBLANK(PFS_PFD_SelectionTool!O231),"",PFS_PFD_SelectionTool!O231)</f>
        <v/>
      </c>
    </row>
    <row r="191" spans="1:7" x14ac:dyDescent="0.2">
      <c r="A191" s="76" t="str">
        <f>IF(ISBLANK(PFS_PFD_SelectionTool!C207),"",PFS_PFD_SelectionTool!C207)</f>
        <v/>
      </c>
      <c r="B191" s="76" t="str">
        <f>IF(ISBLANK(PFS_PFD_SelectionTool!D207),"",PFS_PFD_SelectionTool!D207)</f>
        <v/>
      </c>
      <c r="C191" s="76" t="str">
        <f>IF(ISBLANK(PFS_PFD_SelectionTool!E207&amp;"_"&amp;PFS_PFD_SelectionTool!F207&amp;"_"&amp;PFS_PFD_SelectionTool!G207&amp;"_"&amp;PFS_PFD_SelectionTool!H207&amp;"_"&amp;PFS_PFD_SelectionTool!I207&amp;"_"&amp;PFS_PFD_SelectionTool!J207),"",PFS_PFD_SelectionTool!E207&amp;"_"&amp;PFS_PFD_SelectionTool!F207&amp;"_"&amp;PFS_PFD_SelectionTool!G207&amp;"_"&amp;PFS_PFD_SelectionTool!H207&amp;"_"&amp;PFS_PFD_SelectionTool!I207&amp;"_"&amp;PFS_PFD_SelectionTool!J207)</f>
        <v>_____</v>
      </c>
      <c r="D191" s="76" t="str">
        <f>IF(ISBLANK(PFS_PFD_SelectionTool!K207),"",PFS_PFD_SelectionTool!K207)</f>
        <v/>
      </c>
      <c r="E191" s="76" t="e">
        <f>VLOOKUP(D191,Tabelle1!A:B,2,FALSE)</f>
        <v>#N/A</v>
      </c>
      <c r="F191" t="str">
        <f>IF(ISBLANK(PFS_PFD_SelectionTool!N232),"",PFS_PFD_SelectionTool!N232)</f>
        <v/>
      </c>
      <c r="G191" t="str">
        <f>IF(ISBLANK(PFS_PFD_SelectionTool!O232),"",PFS_PFD_SelectionTool!O232)</f>
        <v/>
      </c>
    </row>
    <row r="192" spans="1:7" x14ac:dyDescent="0.2">
      <c r="A192" s="76" t="str">
        <f>IF(ISBLANK(PFS_PFD_SelectionTool!C208),"",PFS_PFD_SelectionTool!C208)</f>
        <v/>
      </c>
      <c r="B192" s="76" t="str">
        <f>IF(ISBLANK(PFS_PFD_SelectionTool!D208),"",PFS_PFD_SelectionTool!D208)</f>
        <v/>
      </c>
      <c r="C192" s="76" t="str">
        <f>IF(ISBLANK(PFS_PFD_SelectionTool!E208&amp;"_"&amp;PFS_PFD_SelectionTool!F208&amp;"_"&amp;PFS_PFD_SelectionTool!G208&amp;"_"&amp;PFS_PFD_SelectionTool!H208&amp;"_"&amp;PFS_PFD_SelectionTool!I208&amp;"_"&amp;PFS_PFD_SelectionTool!J208),"",PFS_PFD_SelectionTool!E208&amp;"_"&amp;PFS_PFD_SelectionTool!F208&amp;"_"&amp;PFS_PFD_SelectionTool!G208&amp;"_"&amp;PFS_PFD_SelectionTool!H208&amp;"_"&amp;PFS_PFD_SelectionTool!I208&amp;"_"&amp;PFS_PFD_SelectionTool!J208)</f>
        <v>_____</v>
      </c>
      <c r="D192" s="76" t="str">
        <f>IF(ISBLANK(PFS_PFD_SelectionTool!K208),"",PFS_PFD_SelectionTool!K208)</f>
        <v/>
      </c>
      <c r="E192" s="76" t="e">
        <f>VLOOKUP(D192,Tabelle1!A:B,2,FALSE)</f>
        <v>#N/A</v>
      </c>
      <c r="F192" t="str">
        <f>IF(ISBLANK(PFS_PFD_SelectionTool!N233),"",PFS_PFD_SelectionTool!N233)</f>
        <v/>
      </c>
      <c r="G192" t="str">
        <f>IF(ISBLANK(PFS_PFD_SelectionTool!O233),"",PFS_PFD_SelectionTool!O233)</f>
        <v/>
      </c>
    </row>
    <row r="193" spans="1:7" x14ac:dyDescent="0.2">
      <c r="A193" s="76" t="str">
        <f>IF(ISBLANK(PFS_PFD_SelectionTool!C209),"",PFS_PFD_SelectionTool!C209)</f>
        <v/>
      </c>
      <c r="B193" s="76" t="str">
        <f>IF(ISBLANK(PFS_PFD_SelectionTool!D209),"",PFS_PFD_SelectionTool!D209)</f>
        <v/>
      </c>
      <c r="C193" s="76" t="str">
        <f>IF(ISBLANK(PFS_PFD_SelectionTool!E209&amp;"_"&amp;PFS_PFD_SelectionTool!F209&amp;"_"&amp;PFS_PFD_SelectionTool!G209&amp;"_"&amp;PFS_PFD_SelectionTool!H209&amp;"_"&amp;PFS_PFD_SelectionTool!I209&amp;"_"&amp;PFS_PFD_SelectionTool!J209),"",PFS_PFD_SelectionTool!E209&amp;"_"&amp;PFS_PFD_SelectionTool!F209&amp;"_"&amp;PFS_PFD_SelectionTool!G209&amp;"_"&amp;PFS_PFD_SelectionTool!H209&amp;"_"&amp;PFS_PFD_SelectionTool!I209&amp;"_"&amp;PFS_PFD_SelectionTool!J209)</f>
        <v>_____</v>
      </c>
      <c r="D193" s="76" t="str">
        <f>IF(ISBLANK(PFS_PFD_SelectionTool!K209),"",PFS_PFD_SelectionTool!K209)</f>
        <v/>
      </c>
      <c r="E193" s="76" t="e">
        <f>VLOOKUP(D193,Tabelle1!A:B,2,FALSE)</f>
        <v>#N/A</v>
      </c>
      <c r="F193" t="str">
        <f>IF(ISBLANK(PFS_PFD_SelectionTool!N234),"",PFS_PFD_SelectionTool!N234)</f>
        <v/>
      </c>
      <c r="G193" t="str">
        <f>IF(ISBLANK(PFS_PFD_SelectionTool!O234),"",PFS_PFD_SelectionTool!O234)</f>
        <v/>
      </c>
    </row>
    <row r="194" spans="1:7" x14ac:dyDescent="0.2">
      <c r="A194" s="76" t="str">
        <f>IF(ISBLANK(PFS_PFD_SelectionTool!C210),"",PFS_PFD_SelectionTool!C210)</f>
        <v/>
      </c>
      <c r="B194" s="76" t="str">
        <f>IF(ISBLANK(PFS_PFD_SelectionTool!D210),"",PFS_PFD_SelectionTool!D210)</f>
        <v/>
      </c>
      <c r="C194" s="76" t="str">
        <f>IF(ISBLANK(PFS_PFD_SelectionTool!E210&amp;"_"&amp;PFS_PFD_SelectionTool!F210&amp;"_"&amp;PFS_PFD_SelectionTool!G210&amp;"_"&amp;PFS_PFD_SelectionTool!H210&amp;"_"&amp;PFS_PFD_SelectionTool!I210&amp;"_"&amp;PFS_PFD_SelectionTool!J210),"",PFS_PFD_SelectionTool!E210&amp;"_"&amp;PFS_PFD_SelectionTool!F210&amp;"_"&amp;PFS_PFD_SelectionTool!G210&amp;"_"&amp;PFS_PFD_SelectionTool!H210&amp;"_"&amp;PFS_PFD_SelectionTool!I210&amp;"_"&amp;PFS_PFD_SelectionTool!J210)</f>
        <v>_____</v>
      </c>
      <c r="D194" s="76" t="str">
        <f>IF(ISBLANK(PFS_PFD_SelectionTool!K210),"",PFS_PFD_SelectionTool!K210)</f>
        <v/>
      </c>
      <c r="E194" s="76" t="e">
        <f>VLOOKUP(D194,Tabelle1!A:B,2,FALSE)</f>
        <v>#N/A</v>
      </c>
      <c r="F194" t="str">
        <f>IF(ISBLANK(PFS_PFD_SelectionTool!N235),"",PFS_PFD_SelectionTool!N235)</f>
        <v/>
      </c>
      <c r="G194" t="str">
        <f>IF(ISBLANK(PFS_PFD_SelectionTool!O235),"",PFS_PFD_SelectionTool!O235)</f>
        <v/>
      </c>
    </row>
    <row r="195" spans="1:7" x14ac:dyDescent="0.2">
      <c r="A195" s="76" t="str">
        <f>IF(ISBLANK(PFS_PFD_SelectionTool!C211),"",PFS_PFD_SelectionTool!C211)</f>
        <v/>
      </c>
      <c r="B195" s="76" t="str">
        <f>IF(ISBLANK(PFS_PFD_SelectionTool!D211),"",PFS_PFD_SelectionTool!D211)</f>
        <v/>
      </c>
      <c r="C195" s="76" t="str">
        <f>IF(ISBLANK(PFS_PFD_SelectionTool!E211&amp;"_"&amp;PFS_PFD_SelectionTool!F211&amp;"_"&amp;PFS_PFD_SelectionTool!G211&amp;"_"&amp;PFS_PFD_SelectionTool!H211&amp;"_"&amp;PFS_PFD_SelectionTool!I211&amp;"_"&amp;PFS_PFD_SelectionTool!J211),"",PFS_PFD_SelectionTool!E211&amp;"_"&amp;PFS_PFD_SelectionTool!F211&amp;"_"&amp;PFS_PFD_SelectionTool!G211&amp;"_"&amp;PFS_PFD_SelectionTool!H211&amp;"_"&amp;PFS_PFD_SelectionTool!I211&amp;"_"&amp;PFS_PFD_SelectionTool!J211)</f>
        <v>_____</v>
      </c>
      <c r="D195" s="76" t="str">
        <f>IF(ISBLANK(PFS_PFD_SelectionTool!K211),"",PFS_PFD_SelectionTool!K211)</f>
        <v/>
      </c>
      <c r="E195" s="76" t="e">
        <f>VLOOKUP(D195,Tabelle1!A:B,2,FALSE)</f>
        <v>#N/A</v>
      </c>
      <c r="F195" t="str">
        <f>IF(ISBLANK(PFS_PFD_SelectionTool!N236),"",PFS_PFD_SelectionTool!N236)</f>
        <v/>
      </c>
      <c r="G195" t="str">
        <f>IF(ISBLANK(PFS_PFD_SelectionTool!O236),"",PFS_PFD_SelectionTool!O236)</f>
        <v/>
      </c>
    </row>
    <row r="196" spans="1:7" x14ac:dyDescent="0.2">
      <c r="A196" s="76" t="str">
        <f>IF(ISBLANK(PFS_PFD_SelectionTool!C212),"",PFS_PFD_SelectionTool!C212)</f>
        <v/>
      </c>
      <c r="B196" s="76" t="str">
        <f>IF(ISBLANK(PFS_PFD_SelectionTool!D212),"",PFS_PFD_SelectionTool!D212)</f>
        <v/>
      </c>
      <c r="C196" s="76" t="str">
        <f>IF(ISBLANK(PFS_PFD_SelectionTool!E212&amp;"_"&amp;PFS_PFD_SelectionTool!F212&amp;"_"&amp;PFS_PFD_SelectionTool!G212&amp;"_"&amp;PFS_PFD_SelectionTool!H212&amp;"_"&amp;PFS_PFD_SelectionTool!I212&amp;"_"&amp;PFS_PFD_SelectionTool!J212),"",PFS_PFD_SelectionTool!E212&amp;"_"&amp;PFS_PFD_SelectionTool!F212&amp;"_"&amp;PFS_PFD_SelectionTool!G212&amp;"_"&amp;PFS_PFD_SelectionTool!H212&amp;"_"&amp;PFS_PFD_SelectionTool!I212&amp;"_"&amp;PFS_PFD_SelectionTool!J212)</f>
        <v>_____</v>
      </c>
      <c r="D196" s="76" t="str">
        <f>IF(ISBLANK(PFS_PFD_SelectionTool!K212),"",PFS_PFD_SelectionTool!K212)</f>
        <v/>
      </c>
      <c r="E196" s="76" t="e">
        <f>VLOOKUP(D196,Tabelle1!A:B,2,FALSE)</f>
        <v>#N/A</v>
      </c>
      <c r="F196" t="str">
        <f>IF(ISBLANK(PFS_PFD_SelectionTool!N237),"",PFS_PFD_SelectionTool!N237)</f>
        <v/>
      </c>
      <c r="G196" t="str">
        <f>IF(ISBLANK(PFS_PFD_SelectionTool!O237),"",PFS_PFD_SelectionTool!O237)</f>
        <v/>
      </c>
    </row>
    <row r="197" spans="1:7" x14ac:dyDescent="0.2">
      <c r="A197" s="76" t="str">
        <f>IF(ISBLANK(PFS_PFD_SelectionTool!C213),"",PFS_PFD_SelectionTool!C213)</f>
        <v/>
      </c>
      <c r="B197" s="76" t="str">
        <f>IF(ISBLANK(PFS_PFD_SelectionTool!D213),"",PFS_PFD_SelectionTool!D213)</f>
        <v/>
      </c>
      <c r="C197" s="76" t="str">
        <f>IF(ISBLANK(PFS_PFD_SelectionTool!E213&amp;"_"&amp;PFS_PFD_SelectionTool!F213&amp;"_"&amp;PFS_PFD_SelectionTool!G213&amp;"_"&amp;PFS_PFD_SelectionTool!H213&amp;"_"&amp;PFS_PFD_SelectionTool!I213&amp;"_"&amp;PFS_PFD_SelectionTool!J213),"",PFS_PFD_SelectionTool!E213&amp;"_"&amp;PFS_PFD_SelectionTool!F213&amp;"_"&amp;PFS_PFD_SelectionTool!G213&amp;"_"&amp;PFS_PFD_SelectionTool!H213&amp;"_"&amp;PFS_PFD_SelectionTool!I213&amp;"_"&amp;PFS_PFD_SelectionTool!J213)</f>
        <v>_____</v>
      </c>
      <c r="D197" s="76" t="str">
        <f>IF(ISBLANK(PFS_PFD_SelectionTool!K213),"",PFS_PFD_SelectionTool!K213)</f>
        <v/>
      </c>
      <c r="E197" s="76" t="e">
        <f>VLOOKUP(D197,Tabelle1!A:B,2,FALSE)</f>
        <v>#N/A</v>
      </c>
      <c r="F197" t="str">
        <f>IF(ISBLANK(PFS_PFD_SelectionTool!N238),"",PFS_PFD_SelectionTool!N238)</f>
        <v/>
      </c>
      <c r="G197" t="str">
        <f>IF(ISBLANK(PFS_PFD_SelectionTool!O238),"",PFS_PFD_SelectionTool!O238)</f>
        <v/>
      </c>
    </row>
    <row r="198" spans="1:7" x14ac:dyDescent="0.2">
      <c r="A198" s="76" t="str">
        <f>IF(ISBLANK(PFS_PFD_SelectionTool!C214),"",PFS_PFD_SelectionTool!C214)</f>
        <v/>
      </c>
      <c r="B198" s="76" t="str">
        <f>IF(ISBLANK(PFS_PFD_SelectionTool!D214),"",PFS_PFD_SelectionTool!D214)</f>
        <v/>
      </c>
      <c r="C198" s="76" t="str">
        <f>IF(ISBLANK(PFS_PFD_SelectionTool!E214&amp;"_"&amp;PFS_PFD_SelectionTool!F214&amp;"_"&amp;PFS_PFD_SelectionTool!G214&amp;"_"&amp;PFS_PFD_SelectionTool!H214&amp;"_"&amp;PFS_PFD_SelectionTool!I214&amp;"_"&amp;PFS_PFD_SelectionTool!J214),"",PFS_PFD_SelectionTool!E214&amp;"_"&amp;PFS_PFD_SelectionTool!F214&amp;"_"&amp;PFS_PFD_SelectionTool!G214&amp;"_"&amp;PFS_PFD_SelectionTool!H214&amp;"_"&amp;PFS_PFD_SelectionTool!I214&amp;"_"&amp;PFS_PFD_SelectionTool!J214)</f>
        <v>_____</v>
      </c>
      <c r="D198" s="76" t="str">
        <f>IF(ISBLANK(PFS_PFD_SelectionTool!K214),"",PFS_PFD_SelectionTool!K214)</f>
        <v/>
      </c>
      <c r="E198" s="76" t="e">
        <f>VLOOKUP(D198,Tabelle1!A:B,2,FALSE)</f>
        <v>#N/A</v>
      </c>
      <c r="F198" t="str">
        <f>IF(ISBLANK(PFS_PFD_SelectionTool!N239),"",PFS_PFD_SelectionTool!N239)</f>
        <v/>
      </c>
      <c r="G198" t="str">
        <f>IF(ISBLANK(PFS_PFD_SelectionTool!O239),"",PFS_PFD_SelectionTool!O239)</f>
        <v/>
      </c>
    </row>
    <row r="199" spans="1:7" x14ac:dyDescent="0.2">
      <c r="A199" s="76" t="str">
        <f>IF(ISBLANK(PFS_PFD_SelectionTool!C215),"",PFS_PFD_SelectionTool!C215)</f>
        <v/>
      </c>
      <c r="B199" s="76" t="str">
        <f>IF(ISBLANK(PFS_PFD_SelectionTool!D215),"",PFS_PFD_SelectionTool!D215)</f>
        <v/>
      </c>
      <c r="C199" s="76" t="str">
        <f>IF(ISBLANK(PFS_PFD_SelectionTool!E215&amp;"_"&amp;PFS_PFD_SelectionTool!F215&amp;"_"&amp;PFS_PFD_SelectionTool!G215&amp;"_"&amp;PFS_PFD_SelectionTool!H215&amp;"_"&amp;PFS_PFD_SelectionTool!I215&amp;"_"&amp;PFS_PFD_SelectionTool!J215),"",PFS_PFD_SelectionTool!E215&amp;"_"&amp;PFS_PFD_SelectionTool!F215&amp;"_"&amp;PFS_PFD_SelectionTool!G215&amp;"_"&amp;PFS_PFD_SelectionTool!H215&amp;"_"&amp;PFS_PFD_SelectionTool!I215&amp;"_"&amp;PFS_PFD_SelectionTool!J215)</f>
        <v>_____</v>
      </c>
      <c r="D199" s="76" t="str">
        <f>IF(ISBLANK(PFS_PFD_SelectionTool!K215),"",PFS_PFD_SelectionTool!K215)</f>
        <v/>
      </c>
      <c r="E199" s="76" t="e">
        <f>VLOOKUP(D199,Tabelle1!A:B,2,FALSE)</f>
        <v>#N/A</v>
      </c>
      <c r="F199" t="str">
        <f>IF(ISBLANK(PFS_PFD_SelectionTool!N240),"",PFS_PFD_SelectionTool!N240)</f>
        <v/>
      </c>
      <c r="G199" t="str">
        <f>IF(ISBLANK(PFS_PFD_SelectionTool!O240),"",PFS_PFD_SelectionTool!O240)</f>
        <v/>
      </c>
    </row>
    <row r="200" spans="1:7" x14ac:dyDescent="0.2">
      <c r="A200" s="76" t="str">
        <f>IF(ISBLANK(PFS_PFD_SelectionTool!C216),"",PFS_PFD_SelectionTool!C216)</f>
        <v/>
      </c>
      <c r="B200" s="76" t="str">
        <f>IF(ISBLANK(PFS_PFD_SelectionTool!D216),"",PFS_PFD_SelectionTool!D216)</f>
        <v/>
      </c>
      <c r="C200" s="76" t="str">
        <f>IF(ISBLANK(PFS_PFD_SelectionTool!E216&amp;"_"&amp;PFS_PFD_SelectionTool!F216&amp;"_"&amp;PFS_PFD_SelectionTool!G216&amp;"_"&amp;PFS_PFD_SelectionTool!H216&amp;"_"&amp;PFS_PFD_SelectionTool!I216&amp;"_"&amp;PFS_PFD_SelectionTool!J216),"",PFS_PFD_SelectionTool!E216&amp;"_"&amp;PFS_PFD_SelectionTool!F216&amp;"_"&amp;PFS_PFD_SelectionTool!G216&amp;"_"&amp;PFS_PFD_SelectionTool!H216&amp;"_"&amp;PFS_PFD_SelectionTool!I216&amp;"_"&amp;PFS_PFD_SelectionTool!J216)</f>
        <v>_____</v>
      </c>
      <c r="D200" s="76" t="str">
        <f>IF(ISBLANK(PFS_PFD_SelectionTool!K216),"",PFS_PFD_SelectionTool!K216)</f>
        <v/>
      </c>
      <c r="E200" s="76" t="e">
        <f>VLOOKUP(D200,Tabelle1!A:B,2,FALSE)</f>
        <v>#N/A</v>
      </c>
      <c r="F200" t="str">
        <f>IF(ISBLANK(PFS_PFD_SelectionTool!N241),"",PFS_PFD_SelectionTool!N241)</f>
        <v/>
      </c>
      <c r="G200" t="str">
        <f>IF(ISBLANK(PFS_PFD_SelectionTool!O241),"",PFS_PFD_SelectionTool!O241)</f>
        <v/>
      </c>
    </row>
    <row r="201" spans="1:7" x14ac:dyDescent="0.2">
      <c r="A201" s="76" t="str">
        <f>IF(ISBLANK(PFS_PFD_SelectionTool!C217),"",PFS_PFD_SelectionTool!C217)</f>
        <v/>
      </c>
      <c r="B201" s="76" t="str">
        <f>IF(ISBLANK(PFS_PFD_SelectionTool!D217),"",PFS_PFD_SelectionTool!D217)</f>
        <v/>
      </c>
      <c r="C201" s="76" t="str">
        <f>IF(ISBLANK(PFS_PFD_SelectionTool!E217&amp;"_"&amp;PFS_PFD_SelectionTool!F217&amp;"_"&amp;PFS_PFD_SelectionTool!G217&amp;"_"&amp;PFS_PFD_SelectionTool!H217&amp;"_"&amp;PFS_PFD_SelectionTool!I217&amp;"_"&amp;PFS_PFD_SelectionTool!J217),"",PFS_PFD_SelectionTool!E217&amp;"_"&amp;PFS_PFD_SelectionTool!F217&amp;"_"&amp;PFS_PFD_SelectionTool!G217&amp;"_"&amp;PFS_PFD_SelectionTool!H217&amp;"_"&amp;PFS_PFD_SelectionTool!I217&amp;"_"&amp;PFS_PFD_SelectionTool!J217)</f>
        <v>_____</v>
      </c>
      <c r="D201" s="76" t="str">
        <f>IF(ISBLANK(PFS_PFD_SelectionTool!K217),"",PFS_PFD_SelectionTool!K217)</f>
        <v/>
      </c>
      <c r="E201" s="76" t="e">
        <f>VLOOKUP(D201,Tabelle1!A:B,2,FALSE)</f>
        <v>#N/A</v>
      </c>
      <c r="F201" t="str">
        <f>IF(ISBLANK(PFS_PFD_SelectionTool!N242),"",PFS_PFD_SelectionTool!N242)</f>
        <v/>
      </c>
      <c r="G201" t="str">
        <f>IF(ISBLANK(PFS_PFD_SelectionTool!O242),"",PFS_PFD_SelectionTool!O242)</f>
        <v/>
      </c>
    </row>
    <row r="202" spans="1:7" x14ac:dyDescent="0.2">
      <c r="A202" s="76" t="str">
        <f>IF(ISBLANK(PFS_PFD_SelectionTool!C218),"",PFS_PFD_SelectionTool!C218)</f>
        <v/>
      </c>
      <c r="B202" s="76" t="str">
        <f>IF(ISBLANK(PFS_PFD_SelectionTool!D218),"",PFS_PFD_SelectionTool!D218)</f>
        <v/>
      </c>
      <c r="C202" s="76" t="str">
        <f>IF(ISBLANK(PFS_PFD_SelectionTool!E218&amp;"_"&amp;PFS_PFD_SelectionTool!F218&amp;"_"&amp;PFS_PFD_SelectionTool!G218&amp;"_"&amp;PFS_PFD_SelectionTool!H218&amp;"_"&amp;PFS_PFD_SelectionTool!I218&amp;"_"&amp;PFS_PFD_SelectionTool!J218),"",PFS_PFD_SelectionTool!E218&amp;"_"&amp;PFS_PFD_SelectionTool!F218&amp;"_"&amp;PFS_PFD_SelectionTool!G218&amp;"_"&amp;PFS_PFD_SelectionTool!H218&amp;"_"&amp;PFS_PFD_SelectionTool!I218&amp;"_"&amp;PFS_PFD_SelectionTool!J218)</f>
        <v>_____</v>
      </c>
      <c r="D202" s="76" t="str">
        <f>IF(ISBLANK(PFS_PFD_SelectionTool!K218),"",PFS_PFD_SelectionTool!K218)</f>
        <v/>
      </c>
      <c r="E202" s="76" t="e">
        <f>VLOOKUP(D202,Tabelle1!A:B,2,FALSE)</f>
        <v>#N/A</v>
      </c>
      <c r="F202" t="str">
        <f>IF(ISBLANK(PFS_PFD_SelectionTool!N243),"",PFS_PFD_SelectionTool!N243)</f>
        <v/>
      </c>
      <c r="G202" t="str">
        <f>IF(ISBLANK(PFS_PFD_SelectionTool!O243),"",PFS_PFD_SelectionTool!O243)</f>
        <v/>
      </c>
    </row>
    <row r="203" spans="1:7" x14ac:dyDescent="0.2">
      <c r="A203" s="76" t="str">
        <f>IF(ISBLANK(PFS_PFD_SelectionTool!C219),"",PFS_PFD_SelectionTool!C219)</f>
        <v/>
      </c>
      <c r="B203" s="76" t="str">
        <f>IF(ISBLANK(PFS_PFD_SelectionTool!D219),"",PFS_PFD_SelectionTool!D219)</f>
        <v/>
      </c>
      <c r="C203" s="76" t="str">
        <f>IF(ISBLANK(PFS_PFD_SelectionTool!E219&amp;"_"&amp;PFS_PFD_SelectionTool!F219&amp;"_"&amp;PFS_PFD_SelectionTool!G219&amp;"_"&amp;PFS_PFD_SelectionTool!H219&amp;"_"&amp;PFS_PFD_SelectionTool!I219&amp;"_"&amp;PFS_PFD_SelectionTool!J219),"",PFS_PFD_SelectionTool!E219&amp;"_"&amp;PFS_PFD_SelectionTool!F219&amp;"_"&amp;PFS_PFD_SelectionTool!G219&amp;"_"&amp;PFS_PFD_SelectionTool!H219&amp;"_"&amp;PFS_PFD_SelectionTool!I219&amp;"_"&amp;PFS_PFD_SelectionTool!J219)</f>
        <v>_____</v>
      </c>
      <c r="D203" s="76" t="str">
        <f>IF(ISBLANK(PFS_PFD_SelectionTool!K219),"",PFS_PFD_SelectionTool!K219)</f>
        <v/>
      </c>
      <c r="E203" s="76" t="e">
        <f>VLOOKUP(D203,Tabelle1!A:B,2,FALSE)</f>
        <v>#N/A</v>
      </c>
      <c r="F203" t="str">
        <f>IF(ISBLANK(PFS_PFD_SelectionTool!N244),"",PFS_PFD_SelectionTool!N244)</f>
        <v/>
      </c>
      <c r="G203" t="str">
        <f>IF(ISBLANK(PFS_PFD_SelectionTool!O244),"",PFS_PFD_SelectionTool!O244)</f>
        <v/>
      </c>
    </row>
    <row r="204" spans="1:7" x14ac:dyDescent="0.2">
      <c r="A204" s="76" t="str">
        <f>IF(ISBLANK(PFS_PFD_SelectionTool!C220),"",PFS_PFD_SelectionTool!C220)</f>
        <v/>
      </c>
      <c r="B204" s="76" t="str">
        <f>IF(ISBLANK(PFS_PFD_SelectionTool!D220),"",PFS_PFD_SelectionTool!D220)</f>
        <v/>
      </c>
      <c r="C204" s="76" t="str">
        <f>IF(ISBLANK(PFS_PFD_SelectionTool!E220&amp;"_"&amp;PFS_PFD_SelectionTool!F220&amp;"_"&amp;PFS_PFD_SelectionTool!G220&amp;"_"&amp;PFS_PFD_SelectionTool!H220&amp;"_"&amp;PFS_PFD_SelectionTool!I220&amp;"_"&amp;PFS_PFD_SelectionTool!J220),"",PFS_PFD_SelectionTool!E220&amp;"_"&amp;PFS_PFD_SelectionTool!F220&amp;"_"&amp;PFS_PFD_SelectionTool!G220&amp;"_"&amp;PFS_PFD_SelectionTool!H220&amp;"_"&amp;PFS_PFD_SelectionTool!I220&amp;"_"&amp;PFS_PFD_SelectionTool!J220)</f>
        <v>_____</v>
      </c>
      <c r="D204" s="76" t="str">
        <f>IF(ISBLANK(PFS_PFD_SelectionTool!K220),"",PFS_PFD_SelectionTool!K220)</f>
        <v/>
      </c>
      <c r="E204" s="76" t="e">
        <f>VLOOKUP(D204,Tabelle1!A:B,2,FALSE)</f>
        <v>#N/A</v>
      </c>
      <c r="F204" t="str">
        <f>IF(ISBLANK(PFS_PFD_SelectionTool!N245),"",PFS_PFD_SelectionTool!N245)</f>
        <v/>
      </c>
      <c r="G204" t="str">
        <f>IF(ISBLANK(PFS_PFD_SelectionTool!O245),"",PFS_PFD_SelectionTool!O245)</f>
        <v/>
      </c>
    </row>
    <row r="205" spans="1:7" x14ac:dyDescent="0.2">
      <c r="A205" s="76" t="str">
        <f>IF(ISBLANK(PFS_PFD_SelectionTool!C221),"",PFS_PFD_SelectionTool!C221)</f>
        <v/>
      </c>
      <c r="B205" s="76" t="str">
        <f>IF(ISBLANK(PFS_PFD_SelectionTool!D221),"",PFS_PFD_SelectionTool!D221)</f>
        <v/>
      </c>
      <c r="C205" s="76" t="str">
        <f>IF(ISBLANK(PFS_PFD_SelectionTool!E221&amp;"_"&amp;PFS_PFD_SelectionTool!F221&amp;"_"&amp;PFS_PFD_SelectionTool!G221&amp;"_"&amp;PFS_PFD_SelectionTool!H221&amp;"_"&amp;PFS_PFD_SelectionTool!I221&amp;"_"&amp;PFS_PFD_SelectionTool!J221),"",PFS_PFD_SelectionTool!E221&amp;"_"&amp;PFS_PFD_SelectionTool!F221&amp;"_"&amp;PFS_PFD_SelectionTool!G221&amp;"_"&amp;PFS_PFD_SelectionTool!H221&amp;"_"&amp;PFS_PFD_SelectionTool!I221&amp;"_"&amp;PFS_PFD_SelectionTool!J221)</f>
        <v>_____</v>
      </c>
      <c r="D205" s="76" t="str">
        <f>IF(ISBLANK(PFS_PFD_SelectionTool!K221),"",PFS_PFD_SelectionTool!K221)</f>
        <v/>
      </c>
      <c r="E205" s="76" t="e">
        <f>VLOOKUP(D205,Tabelle1!A:B,2,FALSE)</f>
        <v>#N/A</v>
      </c>
      <c r="F205" t="str">
        <f>IF(ISBLANK(PFS_PFD_SelectionTool!N246),"",PFS_PFD_SelectionTool!N246)</f>
        <v/>
      </c>
      <c r="G205" t="str">
        <f>IF(ISBLANK(PFS_PFD_SelectionTool!O246),"",PFS_PFD_SelectionTool!O246)</f>
        <v/>
      </c>
    </row>
    <row r="206" spans="1:7" x14ac:dyDescent="0.2">
      <c r="A206" s="76" t="str">
        <f>IF(ISBLANK(PFS_PFD_SelectionTool!C222),"",PFS_PFD_SelectionTool!C222)</f>
        <v/>
      </c>
      <c r="B206" s="76" t="str">
        <f>IF(ISBLANK(PFS_PFD_SelectionTool!D222),"",PFS_PFD_SelectionTool!D222)</f>
        <v/>
      </c>
      <c r="C206" s="76" t="str">
        <f>IF(ISBLANK(PFS_PFD_SelectionTool!E222&amp;"_"&amp;PFS_PFD_SelectionTool!F222&amp;"_"&amp;PFS_PFD_SelectionTool!G222&amp;"_"&amp;PFS_PFD_SelectionTool!H222&amp;"_"&amp;PFS_PFD_SelectionTool!I222&amp;"_"&amp;PFS_PFD_SelectionTool!J222),"",PFS_PFD_SelectionTool!E222&amp;"_"&amp;PFS_PFD_SelectionTool!F222&amp;"_"&amp;PFS_PFD_SelectionTool!G222&amp;"_"&amp;PFS_PFD_SelectionTool!H222&amp;"_"&amp;PFS_PFD_SelectionTool!I222&amp;"_"&amp;PFS_PFD_SelectionTool!J222)</f>
        <v>_____</v>
      </c>
      <c r="D206" s="76" t="str">
        <f>IF(ISBLANK(PFS_PFD_SelectionTool!K222),"",PFS_PFD_SelectionTool!K222)</f>
        <v/>
      </c>
      <c r="E206" s="76" t="e">
        <f>VLOOKUP(D206,Tabelle1!A:B,2,FALSE)</f>
        <v>#N/A</v>
      </c>
      <c r="F206" t="str">
        <f>IF(ISBLANK(PFS_PFD_SelectionTool!N247),"",PFS_PFD_SelectionTool!N247)</f>
        <v/>
      </c>
      <c r="G206" t="str">
        <f>IF(ISBLANK(PFS_PFD_SelectionTool!O247),"",PFS_PFD_SelectionTool!O247)</f>
        <v/>
      </c>
    </row>
    <row r="207" spans="1:7" x14ac:dyDescent="0.2">
      <c r="A207" s="76" t="str">
        <f>IF(ISBLANK(PFS_PFD_SelectionTool!C223),"",PFS_PFD_SelectionTool!C223)</f>
        <v/>
      </c>
      <c r="B207" s="76" t="str">
        <f>IF(ISBLANK(PFS_PFD_SelectionTool!D223),"",PFS_PFD_SelectionTool!D223)</f>
        <v/>
      </c>
      <c r="C207" s="76" t="str">
        <f>IF(ISBLANK(PFS_PFD_SelectionTool!E223&amp;"_"&amp;PFS_PFD_SelectionTool!F223&amp;"_"&amp;PFS_PFD_SelectionTool!G223&amp;"_"&amp;PFS_PFD_SelectionTool!H223&amp;"_"&amp;PFS_PFD_SelectionTool!I223&amp;"_"&amp;PFS_PFD_SelectionTool!J223),"",PFS_PFD_SelectionTool!E223&amp;"_"&amp;PFS_PFD_SelectionTool!F223&amp;"_"&amp;PFS_PFD_SelectionTool!G223&amp;"_"&amp;PFS_PFD_SelectionTool!H223&amp;"_"&amp;PFS_PFD_SelectionTool!I223&amp;"_"&amp;PFS_PFD_SelectionTool!J223)</f>
        <v>_____</v>
      </c>
      <c r="D207" s="76" t="str">
        <f>IF(ISBLANK(PFS_PFD_SelectionTool!K223),"",PFS_PFD_SelectionTool!K223)</f>
        <v/>
      </c>
      <c r="E207" s="76" t="e">
        <f>VLOOKUP(D207,Tabelle1!A:B,2,FALSE)</f>
        <v>#N/A</v>
      </c>
      <c r="F207" t="str">
        <f>IF(ISBLANK(PFS_PFD_SelectionTool!N248),"",PFS_PFD_SelectionTool!N248)</f>
        <v/>
      </c>
      <c r="G207" t="str">
        <f>IF(ISBLANK(PFS_PFD_SelectionTool!O248),"",PFS_PFD_SelectionTool!O248)</f>
        <v/>
      </c>
    </row>
    <row r="208" spans="1:7" x14ac:dyDescent="0.2">
      <c r="A208" s="76" t="str">
        <f>IF(ISBLANK(PFS_PFD_SelectionTool!C224),"",PFS_PFD_SelectionTool!C224)</f>
        <v/>
      </c>
      <c r="B208" s="76" t="str">
        <f>IF(ISBLANK(PFS_PFD_SelectionTool!D224),"",PFS_PFD_SelectionTool!D224)</f>
        <v/>
      </c>
      <c r="C208" s="76" t="str">
        <f>IF(ISBLANK(PFS_PFD_SelectionTool!E224&amp;"_"&amp;PFS_PFD_SelectionTool!F224&amp;"_"&amp;PFS_PFD_SelectionTool!G224&amp;"_"&amp;PFS_PFD_SelectionTool!H224&amp;"_"&amp;PFS_PFD_SelectionTool!I224&amp;"_"&amp;PFS_PFD_SelectionTool!J224),"",PFS_PFD_SelectionTool!E224&amp;"_"&amp;PFS_PFD_SelectionTool!F224&amp;"_"&amp;PFS_PFD_SelectionTool!G224&amp;"_"&amp;PFS_PFD_SelectionTool!H224&amp;"_"&amp;PFS_PFD_SelectionTool!I224&amp;"_"&amp;PFS_PFD_SelectionTool!J224)</f>
        <v>_____</v>
      </c>
      <c r="D208" s="76" t="str">
        <f>IF(ISBLANK(PFS_PFD_SelectionTool!K224),"",PFS_PFD_SelectionTool!K224)</f>
        <v/>
      </c>
      <c r="E208" s="76" t="e">
        <f>VLOOKUP(D208,Tabelle1!A:B,2,FALSE)</f>
        <v>#N/A</v>
      </c>
      <c r="F208" t="str">
        <f>IF(ISBLANK(PFS_PFD_SelectionTool!N249),"",PFS_PFD_SelectionTool!N249)</f>
        <v/>
      </c>
      <c r="G208" t="str">
        <f>IF(ISBLANK(PFS_PFD_SelectionTool!O249),"",PFS_PFD_SelectionTool!O249)</f>
        <v/>
      </c>
    </row>
    <row r="209" spans="1:7" x14ac:dyDescent="0.2">
      <c r="A209" s="76" t="str">
        <f>IF(ISBLANK(PFS_PFD_SelectionTool!C225),"",PFS_PFD_SelectionTool!C225)</f>
        <v/>
      </c>
      <c r="B209" s="76" t="str">
        <f>IF(ISBLANK(PFS_PFD_SelectionTool!D225),"",PFS_PFD_SelectionTool!D225)</f>
        <v/>
      </c>
      <c r="C209" s="76" t="str">
        <f>IF(ISBLANK(PFS_PFD_SelectionTool!E225&amp;"_"&amp;PFS_PFD_SelectionTool!F225&amp;"_"&amp;PFS_PFD_SelectionTool!G225&amp;"_"&amp;PFS_PFD_SelectionTool!H225&amp;"_"&amp;PFS_PFD_SelectionTool!I225&amp;"_"&amp;PFS_PFD_SelectionTool!J225),"",PFS_PFD_SelectionTool!E225&amp;"_"&amp;PFS_PFD_SelectionTool!F225&amp;"_"&amp;PFS_PFD_SelectionTool!G225&amp;"_"&amp;PFS_PFD_SelectionTool!H225&amp;"_"&amp;PFS_PFD_SelectionTool!I225&amp;"_"&amp;PFS_PFD_SelectionTool!J225)</f>
        <v>_____</v>
      </c>
      <c r="D209" s="76" t="str">
        <f>IF(ISBLANK(PFS_PFD_SelectionTool!K225),"",PFS_PFD_SelectionTool!K225)</f>
        <v/>
      </c>
      <c r="E209" s="76" t="e">
        <f>VLOOKUP(D209,Tabelle1!A:B,2,FALSE)</f>
        <v>#N/A</v>
      </c>
      <c r="F209" t="str">
        <f>IF(ISBLANK(PFS_PFD_SelectionTool!N250),"",PFS_PFD_SelectionTool!N250)</f>
        <v/>
      </c>
      <c r="G209" t="str">
        <f>IF(ISBLANK(PFS_PFD_SelectionTool!O250),"",PFS_PFD_SelectionTool!O250)</f>
        <v/>
      </c>
    </row>
    <row r="210" spans="1:7" x14ac:dyDescent="0.2">
      <c r="A210" s="76" t="str">
        <f>IF(ISBLANK(PFS_PFD_SelectionTool!C226),"",PFS_PFD_SelectionTool!C226)</f>
        <v/>
      </c>
      <c r="B210" s="76" t="str">
        <f>IF(ISBLANK(PFS_PFD_SelectionTool!D226),"",PFS_PFD_SelectionTool!D226)</f>
        <v/>
      </c>
      <c r="C210" s="76" t="str">
        <f>IF(ISBLANK(PFS_PFD_SelectionTool!E226&amp;"_"&amp;PFS_PFD_SelectionTool!F226&amp;"_"&amp;PFS_PFD_SelectionTool!G226&amp;"_"&amp;PFS_PFD_SelectionTool!H226&amp;"_"&amp;PFS_PFD_SelectionTool!I226&amp;"_"&amp;PFS_PFD_SelectionTool!J226),"",PFS_PFD_SelectionTool!E226&amp;"_"&amp;PFS_PFD_SelectionTool!F226&amp;"_"&amp;PFS_PFD_SelectionTool!G226&amp;"_"&amp;PFS_PFD_SelectionTool!H226&amp;"_"&amp;PFS_PFD_SelectionTool!I226&amp;"_"&amp;PFS_PFD_SelectionTool!J226)</f>
        <v>_____</v>
      </c>
      <c r="D210" s="76" t="str">
        <f>IF(ISBLANK(PFS_PFD_SelectionTool!K226),"",PFS_PFD_SelectionTool!K226)</f>
        <v/>
      </c>
      <c r="E210" s="76" t="e">
        <f>VLOOKUP(D210,Tabelle1!A:B,2,FALSE)</f>
        <v>#N/A</v>
      </c>
      <c r="F210" t="str">
        <f>IF(ISBLANK(PFS_PFD_SelectionTool!N251),"",PFS_PFD_SelectionTool!N251)</f>
        <v/>
      </c>
      <c r="G210" t="str">
        <f>IF(ISBLANK(PFS_PFD_SelectionTool!O251),"",PFS_PFD_SelectionTool!O251)</f>
        <v/>
      </c>
    </row>
    <row r="211" spans="1:7" x14ac:dyDescent="0.2">
      <c r="A211" s="76" t="str">
        <f>IF(ISBLANK(PFS_PFD_SelectionTool!C227),"",PFS_PFD_SelectionTool!C227)</f>
        <v/>
      </c>
      <c r="B211" s="76" t="str">
        <f>IF(ISBLANK(PFS_PFD_SelectionTool!D227),"",PFS_PFD_SelectionTool!D227)</f>
        <v/>
      </c>
      <c r="C211" s="76" t="str">
        <f>IF(ISBLANK(PFS_PFD_SelectionTool!E227&amp;"_"&amp;PFS_PFD_SelectionTool!F227&amp;"_"&amp;PFS_PFD_SelectionTool!G227&amp;"_"&amp;PFS_PFD_SelectionTool!H227&amp;"_"&amp;PFS_PFD_SelectionTool!I227&amp;"_"&amp;PFS_PFD_SelectionTool!J227),"",PFS_PFD_SelectionTool!E227&amp;"_"&amp;PFS_PFD_SelectionTool!F227&amp;"_"&amp;PFS_PFD_SelectionTool!G227&amp;"_"&amp;PFS_PFD_SelectionTool!H227&amp;"_"&amp;PFS_PFD_SelectionTool!I227&amp;"_"&amp;PFS_PFD_SelectionTool!J227)</f>
        <v>_____</v>
      </c>
      <c r="D211" s="76" t="str">
        <f>IF(ISBLANK(PFS_PFD_SelectionTool!K227),"",PFS_PFD_SelectionTool!K227)</f>
        <v/>
      </c>
      <c r="E211" s="76" t="e">
        <f>VLOOKUP(D211,Tabelle1!A:B,2,FALSE)</f>
        <v>#N/A</v>
      </c>
      <c r="F211" t="str">
        <f>IF(ISBLANK(PFS_PFD_SelectionTool!N252),"",PFS_PFD_SelectionTool!N252)</f>
        <v/>
      </c>
      <c r="G211" t="str">
        <f>IF(ISBLANK(PFS_PFD_SelectionTool!O252),"",PFS_PFD_SelectionTool!O252)</f>
        <v/>
      </c>
    </row>
    <row r="212" spans="1:7" x14ac:dyDescent="0.2">
      <c r="A212" s="76" t="str">
        <f>IF(ISBLANK(PFS_PFD_SelectionTool!C228),"",PFS_PFD_SelectionTool!C228)</f>
        <v/>
      </c>
      <c r="B212" s="76" t="str">
        <f>IF(ISBLANK(PFS_PFD_SelectionTool!D228),"",PFS_PFD_SelectionTool!D228)</f>
        <v/>
      </c>
      <c r="C212" s="76" t="str">
        <f>IF(ISBLANK(PFS_PFD_SelectionTool!E228&amp;"_"&amp;PFS_PFD_SelectionTool!F228&amp;"_"&amp;PFS_PFD_SelectionTool!G228&amp;"_"&amp;PFS_PFD_SelectionTool!H228&amp;"_"&amp;PFS_PFD_SelectionTool!I228&amp;"_"&amp;PFS_PFD_SelectionTool!J228),"",PFS_PFD_SelectionTool!E228&amp;"_"&amp;PFS_PFD_SelectionTool!F228&amp;"_"&amp;PFS_PFD_SelectionTool!G228&amp;"_"&amp;PFS_PFD_SelectionTool!H228&amp;"_"&amp;PFS_PFD_SelectionTool!I228&amp;"_"&amp;PFS_PFD_SelectionTool!J228)</f>
        <v>_____</v>
      </c>
      <c r="D212" s="76" t="str">
        <f>IF(ISBLANK(PFS_PFD_SelectionTool!K228),"",PFS_PFD_SelectionTool!K228)</f>
        <v/>
      </c>
      <c r="E212" s="76" t="e">
        <f>VLOOKUP(D212,Tabelle1!A:B,2,FALSE)</f>
        <v>#N/A</v>
      </c>
      <c r="F212" t="str">
        <f>IF(ISBLANK(PFS_PFD_SelectionTool!N253),"",PFS_PFD_SelectionTool!N253)</f>
        <v/>
      </c>
      <c r="G212" t="str">
        <f>IF(ISBLANK(PFS_PFD_SelectionTool!O253),"",PFS_PFD_SelectionTool!O253)</f>
        <v/>
      </c>
    </row>
    <row r="213" spans="1:7" x14ac:dyDescent="0.2">
      <c r="A213" s="76" t="str">
        <f>IF(ISBLANK(PFS_PFD_SelectionTool!C229),"",PFS_PFD_SelectionTool!C229)</f>
        <v/>
      </c>
      <c r="B213" s="76" t="str">
        <f>IF(ISBLANK(PFS_PFD_SelectionTool!D229),"",PFS_PFD_SelectionTool!D229)</f>
        <v/>
      </c>
      <c r="C213" s="76" t="str">
        <f>IF(ISBLANK(PFS_PFD_SelectionTool!E229&amp;"_"&amp;PFS_PFD_SelectionTool!F229&amp;"_"&amp;PFS_PFD_SelectionTool!G229&amp;"_"&amp;PFS_PFD_SelectionTool!H229&amp;"_"&amp;PFS_PFD_SelectionTool!I229&amp;"_"&amp;PFS_PFD_SelectionTool!J229),"",PFS_PFD_SelectionTool!E229&amp;"_"&amp;PFS_PFD_SelectionTool!F229&amp;"_"&amp;PFS_PFD_SelectionTool!G229&amp;"_"&amp;PFS_PFD_SelectionTool!H229&amp;"_"&amp;PFS_PFD_SelectionTool!I229&amp;"_"&amp;PFS_PFD_SelectionTool!J229)</f>
        <v>_____</v>
      </c>
      <c r="D213" s="76" t="str">
        <f>IF(ISBLANK(PFS_PFD_SelectionTool!K229),"",PFS_PFD_SelectionTool!K229)</f>
        <v/>
      </c>
      <c r="E213" s="76" t="e">
        <f>VLOOKUP(D213,Tabelle1!A:B,2,FALSE)</f>
        <v>#N/A</v>
      </c>
      <c r="F213" t="str">
        <f>IF(ISBLANK(PFS_PFD_SelectionTool!N254),"",PFS_PFD_SelectionTool!N254)</f>
        <v/>
      </c>
      <c r="G213" t="str">
        <f>IF(ISBLANK(PFS_PFD_SelectionTool!O254),"",PFS_PFD_SelectionTool!O254)</f>
        <v/>
      </c>
    </row>
    <row r="214" spans="1:7" x14ac:dyDescent="0.2">
      <c r="A214" s="76" t="str">
        <f>IF(ISBLANK(PFS_PFD_SelectionTool!C230),"",PFS_PFD_SelectionTool!C230)</f>
        <v/>
      </c>
      <c r="B214" s="76" t="str">
        <f>IF(ISBLANK(PFS_PFD_SelectionTool!D230),"",PFS_PFD_SelectionTool!D230)</f>
        <v/>
      </c>
      <c r="C214" s="76" t="str">
        <f>IF(ISBLANK(PFS_PFD_SelectionTool!E230&amp;"_"&amp;PFS_PFD_SelectionTool!F230&amp;"_"&amp;PFS_PFD_SelectionTool!G230&amp;"_"&amp;PFS_PFD_SelectionTool!H230&amp;"_"&amp;PFS_PFD_SelectionTool!I230&amp;"_"&amp;PFS_PFD_SelectionTool!J230),"",PFS_PFD_SelectionTool!E230&amp;"_"&amp;PFS_PFD_SelectionTool!F230&amp;"_"&amp;PFS_PFD_SelectionTool!G230&amp;"_"&amp;PFS_PFD_SelectionTool!H230&amp;"_"&amp;PFS_PFD_SelectionTool!I230&amp;"_"&amp;PFS_PFD_SelectionTool!J230)</f>
        <v>_____</v>
      </c>
      <c r="D214" s="76" t="str">
        <f>IF(ISBLANK(PFS_PFD_SelectionTool!K230),"",PFS_PFD_SelectionTool!K230)</f>
        <v/>
      </c>
      <c r="E214" s="76" t="e">
        <f>VLOOKUP(D214,Tabelle1!A:B,2,FALSE)</f>
        <v>#N/A</v>
      </c>
      <c r="F214" t="str">
        <f>IF(ISBLANK(PFS_PFD_SelectionTool!N255),"",PFS_PFD_SelectionTool!N255)</f>
        <v/>
      </c>
      <c r="G214" t="str">
        <f>IF(ISBLANK(PFS_PFD_SelectionTool!O255),"",PFS_PFD_SelectionTool!O255)</f>
        <v/>
      </c>
    </row>
    <row r="215" spans="1:7" x14ac:dyDescent="0.2">
      <c r="A215" s="76" t="str">
        <f>IF(ISBLANK(PFS_PFD_SelectionTool!C231),"",PFS_PFD_SelectionTool!C231)</f>
        <v/>
      </c>
      <c r="B215" s="76" t="str">
        <f>IF(ISBLANK(PFS_PFD_SelectionTool!D231),"",PFS_PFD_SelectionTool!D231)</f>
        <v/>
      </c>
      <c r="C215" s="76" t="str">
        <f>IF(ISBLANK(PFS_PFD_SelectionTool!E231&amp;"_"&amp;PFS_PFD_SelectionTool!F231&amp;"_"&amp;PFS_PFD_SelectionTool!G231&amp;"_"&amp;PFS_PFD_SelectionTool!H231&amp;"_"&amp;PFS_PFD_SelectionTool!I231&amp;"_"&amp;PFS_PFD_SelectionTool!J231),"",PFS_PFD_SelectionTool!E231&amp;"_"&amp;PFS_PFD_SelectionTool!F231&amp;"_"&amp;PFS_PFD_SelectionTool!G231&amp;"_"&amp;PFS_PFD_SelectionTool!H231&amp;"_"&amp;PFS_PFD_SelectionTool!I231&amp;"_"&amp;PFS_PFD_SelectionTool!J231)</f>
        <v>_____</v>
      </c>
      <c r="D215" s="76" t="str">
        <f>IF(ISBLANK(PFS_PFD_SelectionTool!K231),"",PFS_PFD_SelectionTool!K231)</f>
        <v/>
      </c>
      <c r="E215" s="76" t="e">
        <f>VLOOKUP(D215,Tabelle1!A:B,2,FALSE)</f>
        <v>#N/A</v>
      </c>
      <c r="F215" t="str">
        <f>IF(ISBLANK(PFS_PFD_SelectionTool!N256),"",PFS_PFD_SelectionTool!N256)</f>
        <v/>
      </c>
      <c r="G215" t="str">
        <f>IF(ISBLANK(PFS_PFD_SelectionTool!O256),"",PFS_PFD_SelectionTool!O256)</f>
        <v/>
      </c>
    </row>
    <row r="216" spans="1:7" x14ac:dyDescent="0.2">
      <c r="A216" s="76" t="str">
        <f>IF(ISBLANK(PFS_PFD_SelectionTool!C232),"",PFS_PFD_SelectionTool!C232)</f>
        <v/>
      </c>
      <c r="B216" s="76" t="str">
        <f>IF(ISBLANK(PFS_PFD_SelectionTool!D232),"",PFS_PFD_SelectionTool!D232)</f>
        <v/>
      </c>
      <c r="C216" s="76" t="str">
        <f>IF(ISBLANK(PFS_PFD_SelectionTool!E232&amp;"_"&amp;PFS_PFD_SelectionTool!F232&amp;"_"&amp;PFS_PFD_SelectionTool!G232&amp;"_"&amp;PFS_PFD_SelectionTool!H232&amp;"_"&amp;PFS_PFD_SelectionTool!I232&amp;"_"&amp;PFS_PFD_SelectionTool!J232),"",PFS_PFD_SelectionTool!E232&amp;"_"&amp;PFS_PFD_SelectionTool!F232&amp;"_"&amp;PFS_PFD_SelectionTool!G232&amp;"_"&amp;PFS_PFD_SelectionTool!H232&amp;"_"&amp;PFS_PFD_SelectionTool!I232&amp;"_"&amp;PFS_PFD_SelectionTool!J232)</f>
        <v>_____</v>
      </c>
      <c r="D216" s="76" t="str">
        <f>IF(ISBLANK(PFS_PFD_SelectionTool!K232),"",PFS_PFD_SelectionTool!K232)</f>
        <v/>
      </c>
      <c r="E216" s="76" t="e">
        <f>VLOOKUP(D216,Tabelle1!A:B,2,FALSE)</f>
        <v>#N/A</v>
      </c>
      <c r="F216" t="str">
        <f>IF(ISBLANK(PFS_PFD_SelectionTool!N257),"",PFS_PFD_SelectionTool!N257)</f>
        <v/>
      </c>
      <c r="G216" t="str">
        <f>IF(ISBLANK(PFS_PFD_SelectionTool!O257),"",PFS_PFD_SelectionTool!O257)</f>
        <v/>
      </c>
    </row>
    <row r="217" spans="1:7" x14ac:dyDescent="0.2">
      <c r="A217" s="76" t="str">
        <f>IF(ISBLANK(PFS_PFD_SelectionTool!C233),"",PFS_PFD_SelectionTool!C233)</f>
        <v/>
      </c>
      <c r="B217" s="76" t="str">
        <f>IF(ISBLANK(PFS_PFD_SelectionTool!D233),"",PFS_PFD_SelectionTool!D233)</f>
        <v/>
      </c>
      <c r="C217" s="76" t="str">
        <f>IF(ISBLANK(PFS_PFD_SelectionTool!E233&amp;"_"&amp;PFS_PFD_SelectionTool!F233&amp;"_"&amp;PFS_PFD_SelectionTool!G233&amp;"_"&amp;PFS_PFD_SelectionTool!H233&amp;"_"&amp;PFS_PFD_SelectionTool!I233&amp;"_"&amp;PFS_PFD_SelectionTool!J233),"",PFS_PFD_SelectionTool!E233&amp;"_"&amp;PFS_PFD_SelectionTool!F233&amp;"_"&amp;PFS_PFD_SelectionTool!G233&amp;"_"&amp;PFS_PFD_SelectionTool!H233&amp;"_"&amp;PFS_PFD_SelectionTool!I233&amp;"_"&amp;PFS_PFD_SelectionTool!J233)</f>
        <v>_____</v>
      </c>
      <c r="D217" s="76" t="str">
        <f>IF(ISBLANK(PFS_PFD_SelectionTool!K233),"",PFS_PFD_SelectionTool!K233)</f>
        <v/>
      </c>
      <c r="E217" s="76" t="e">
        <f>VLOOKUP(D217,Tabelle1!A:B,2,FALSE)</f>
        <v>#N/A</v>
      </c>
      <c r="F217" t="str">
        <f>IF(ISBLANK(PFS_PFD_SelectionTool!N258),"",PFS_PFD_SelectionTool!N258)</f>
        <v/>
      </c>
      <c r="G217" t="str">
        <f>IF(ISBLANK(PFS_PFD_SelectionTool!O258),"",PFS_PFD_SelectionTool!O258)</f>
        <v/>
      </c>
    </row>
    <row r="218" spans="1:7" x14ac:dyDescent="0.2">
      <c r="A218" s="76" t="str">
        <f>IF(ISBLANK(PFS_PFD_SelectionTool!C234),"",PFS_PFD_SelectionTool!C234)</f>
        <v/>
      </c>
      <c r="B218" s="76" t="str">
        <f>IF(ISBLANK(PFS_PFD_SelectionTool!D234),"",PFS_PFD_SelectionTool!D234)</f>
        <v/>
      </c>
      <c r="C218" s="76" t="str">
        <f>IF(ISBLANK(PFS_PFD_SelectionTool!E234&amp;"_"&amp;PFS_PFD_SelectionTool!F234&amp;"_"&amp;PFS_PFD_SelectionTool!G234&amp;"_"&amp;PFS_PFD_SelectionTool!H234&amp;"_"&amp;PFS_PFD_SelectionTool!I234&amp;"_"&amp;PFS_PFD_SelectionTool!J234),"",PFS_PFD_SelectionTool!E234&amp;"_"&amp;PFS_PFD_SelectionTool!F234&amp;"_"&amp;PFS_PFD_SelectionTool!G234&amp;"_"&amp;PFS_PFD_SelectionTool!H234&amp;"_"&amp;PFS_PFD_SelectionTool!I234&amp;"_"&amp;PFS_PFD_SelectionTool!J234)</f>
        <v>_____</v>
      </c>
      <c r="D218" s="76" t="str">
        <f>IF(ISBLANK(PFS_PFD_SelectionTool!K234),"",PFS_PFD_SelectionTool!K234)</f>
        <v/>
      </c>
      <c r="E218" s="76" t="e">
        <f>VLOOKUP(D218,Tabelle1!A:B,2,FALSE)</f>
        <v>#N/A</v>
      </c>
      <c r="F218" t="str">
        <f>IF(ISBLANK(PFS_PFD_SelectionTool!N259),"",PFS_PFD_SelectionTool!N259)</f>
        <v/>
      </c>
      <c r="G218" t="str">
        <f>IF(ISBLANK(PFS_PFD_SelectionTool!O259),"",PFS_PFD_SelectionTool!O259)</f>
        <v/>
      </c>
    </row>
    <row r="219" spans="1:7" x14ac:dyDescent="0.2">
      <c r="A219" s="76" t="str">
        <f>IF(ISBLANK(PFS_PFD_SelectionTool!C235),"",PFS_PFD_SelectionTool!C235)</f>
        <v/>
      </c>
      <c r="B219" s="76" t="str">
        <f>IF(ISBLANK(PFS_PFD_SelectionTool!D235),"",PFS_PFD_SelectionTool!D235)</f>
        <v/>
      </c>
      <c r="C219" s="76" t="str">
        <f>IF(ISBLANK(PFS_PFD_SelectionTool!E235&amp;"_"&amp;PFS_PFD_SelectionTool!F235&amp;"_"&amp;PFS_PFD_SelectionTool!G235&amp;"_"&amp;PFS_PFD_SelectionTool!H235&amp;"_"&amp;PFS_PFD_SelectionTool!I235&amp;"_"&amp;PFS_PFD_SelectionTool!J235),"",PFS_PFD_SelectionTool!E235&amp;"_"&amp;PFS_PFD_SelectionTool!F235&amp;"_"&amp;PFS_PFD_SelectionTool!G235&amp;"_"&amp;PFS_PFD_SelectionTool!H235&amp;"_"&amp;PFS_PFD_SelectionTool!I235&amp;"_"&amp;PFS_PFD_SelectionTool!J235)</f>
        <v>_____</v>
      </c>
      <c r="D219" s="76" t="str">
        <f>IF(ISBLANK(PFS_PFD_SelectionTool!K235),"",PFS_PFD_SelectionTool!K235)</f>
        <v/>
      </c>
      <c r="E219" s="76" t="e">
        <f>VLOOKUP(D219,Tabelle1!A:B,2,FALSE)</f>
        <v>#N/A</v>
      </c>
      <c r="F219" t="str">
        <f>IF(ISBLANK(PFS_PFD_SelectionTool!N260),"",PFS_PFD_SelectionTool!N260)</f>
        <v/>
      </c>
      <c r="G219" t="str">
        <f>IF(ISBLANK(PFS_PFD_SelectionTool!O260),"",PFS_PFD_SelectionTool!O260)</f>
        <v/>
      </c>
    </row>
    <row r="220" spans="1:7" x14ac:dyDescent="0.2">
      <c r="A220" s="76" t="str">
        <f>IF(ISBLANK(PFS_PFD_SelectionTool!C236),"",PFS_PFD_SelectionTool!C236)</f>
        <v/>
      </c>
      <c r="B220" s="76" t="str">
        <f>IF(ISBLANK(PFS_PFD_SelectionTool!D236),"",PFS_PFD_SelectionTool!D236)</f>
        <v/>
      </c>
      <c r="C220" s="76" t="str">
        <f>IF(ISBLANK(PFS_PFD_SelectionTool!E236&amp;"_"&amp;PFS_PFD_SelectionTool!F236&amp;"_"&amp;PFS_PFD_SelectionTool!G236&amp;"_"&amp;PFS_PFD_SelectionTool!H236&amp;"_"&amp;PFS_PFD_SelectionTool!I236&amp;"_"&amp;PFS_PFD_SelectionTool!J236),"",PFS_PFD_SelectionTool!E236&amp;"_"&amp;PFS_PFD_SelectionTool!F236&amp;"_"&amp;PFS_PFD_SelectionTool!G236&amp;"_"&amp;PFS_PFD_SelectionTool!H236&amp;"_"&amp;PFS_PFD_SelectionTool!I236&amp;"_"&amp;PFS_PFD_SelectionTool!J236)</f>
        <v>_____</v>
      </c>
      <c r="D220" s="76" t="str">
        <f>IF(ISBLANK(PFS_PFD_SelectionTool!K236),"",PFS_PFD_SelectionTool!K236)</f>
        <v/>
      </c>
      <c r="E220" s="76" t="e">
        <f>VLOOKUP(D220,Tabelle1!A:B,2,FALSE)</f>
        <v>#N/A</v>
      </c>
      <c r="F220" t="str">
        <f>IF(ISBLANK(PFS_PFD_SelectionTool!N261),"",PFS_PFD_SelectionTool!N261)</f>
        <v/>
      </c>
      <c r="G220" t="str">
        <f>IF(ISBLANK(PFS_PFD_SelectionTool!O261),"",PFS_PFD_SelectionTool!O261)</f>
        <v/>
      </c>
    </row>
    <row r="221" spans="1:7" x14ac:dyDescent="0.2">
      <c r="A221" s="76" t="str">
        <f>IF(ISBLANK(PFS_PFD_SelectionTool!C237),"",PFS_PFD_SelectionTool!C237)</f>
        <v/>
      </c>
      <c r="B221" s="76" t="str">
        <f>IF(ISBLANK(PFS_PFD_SelectionTool!D237),"",PFS_PFD_SelectionTool!D237)</f>
        <v/>
      </c>
      <c r="C221" s="76" t="str">
        <f>IF(ISBLANK(PFS_PFD_SelectionTool!E237&amp;"_"&amp;PFS_PFD_SelectionTool!F237&amp;"_"&amp;PFS_PFD_SelectionTool!G237&amp;"_"&amp;PFS_PFD_SelectionTool!H237&amp;"_"&amp;PFS_PFD_SelectionTool!I237&amp;"_"&amp;PFS_PFD_SelectionTool!J237),"",PFS_PFD_SelectionTool!E237&amp;"_"&amp;PFS_PFD_SelectionTool!F237&amp;"_"&amp;PFS_PFD_SelectionTool!G237&amp;"_"&amp;PFS_PFD_SelectionTool!H237&amp;"_"&amp;PFS_PFD_SelectionTool!I237&amp;"_"&amp;PFS_PFD_SelectionTool!J237)</f>
        <v>_____</v>
      </c>
      <c r="D221" s="76" t="str">
        <f>IF(ISBLANK(PFS_PFD_SelectionTool!K237),"",PFS_PFD_SelectionTool!K237)</f>
        <v/>
      </c>
      <c r="E221" s="76" t="e">
        <f>VLOOKUP(D221,Tabelle1!A:B,2,FALSE)</f>
        <v>#N/A</v>
      </c>
      <c r="F221" t="str">
        <f>IF(ISBLANK(PFS_PFD_SelectionTool!N262),"",PFS_PFD_SelectionTool!N262)</f>
        <v/>
      </c>
      <c r="G221" t="str">
        <f>IF(ISBLANK(PFS_PFD_SelectionTool!O262),"",PFS_PFD_SelectionTool!O262)</f>
        <v/>
      </c>
    </row>
    <row r="222" spans="1:7" x14ac:dyDescent="0.2">
      <c r="A222" s="76" t="str">
        <f>IF(ISBLANK(PFS_PFD_SelectionTool!C238),"",PFS_PFD_SelectionTool!C238)</f>
        <v/>
      </c>
      <c r="B222" s="76" t="str">
        <f>IF(ISBLANK(PFS_PFD_SelectionTool!D238),"",PFS_PFD_SelectionTool!D238)</f>
        <v/>
      </c>
      <c r="C222" s="76" t="str">
        <f>IF(ISBLANK(PFS_PFD_SelectionTool!E238&amp;"_"&amp;PFS_PFD_SelectionTool!F238&amp;"_"&amp;PFS_PFD_SelectionTool!G238&amp;"_"&amp;PFS_PFD_SelectionTool!H238&amp;"_"&amp;PFS_PFD_SelectionTool!I238&amp;"_"&amp;PFS_PFD_SelectionTool!J238),"",PFS_PFD_SelectionTool!E238&amp;"_"&amp;PFS_PFD_SelectionTool!F238&amp;"_"&amp;PFS_PFD_SelectionTool!G238&amp;"_"&amp;PFS_PFD_SelectionTool!H238&amp;"_"&amp;PFS_PFD_SelectionTool!I238&amp;"_"&amp;PFS_PFD_SelectionTool!J238)</f>
        <v>_____</v>
      </c>
      <c r="D222" s="76" t="str">
        <f>IF(ISBLANK(PFS_PFD_SelectionTool!K238),"",PFS_PFD_SelectionTool!K238)</f>
        <v/>
      </c>
      <c r="E222" s="76" t="e">
        <f>VLOOKUP(D222,Tabelle1!A:B,2,FALSE)</f>
        <v>#N/A</v>
      </c>
      <c r="F222" t="str">
        <f>IF(ISBLANK(PFS_PFD_SelectionTool!N263),"",PFS_PFD_SelectionTool!N263)</f>
        <v/>
      </c>
      <c r="G222" t="str">
        <f>IF(ISBLANK(PFS_PFD_SelectionTool!O263),"",PFS_PFD_SelectionTool!O263)</f>
        <v/>
      </c>
    </row>
    <row r="223" spans="1:7" x14ac:dyDescent="0.2">
      <c r="A223" s="76" t="str">
        <f>IF(ISBLANK(PFS_PFD_SelectionTool!C239),"",PFS_PFD_SelectionTool!C239)</f>
        <v/>
      </c>
      <c r="B223" s="76" t="str">
        <f>IF(ISBLANK(PFS_PFD_SelectionTool!D239),"",PFS_PFD_SelectionTool!D239)</f>
        <v/>
      </c>
      <c r="C223" s="76" t="str">
        <f>IF(ISBLANK(PFS_PFD_SelectionTool!E239&amp;"_"&amp;PFS_PFD_SelectionTool!F239&amp;"_"&amp;PFS_PFD_SelectionTool!G239&amp;"_"&amp;PFS_PFD_SelectionTool!H239&amp;"_"&amp;PFS_PFD_SelectionTool!I239&amp;"_"&amp;PFS_PFD_SelectionTool!J239),"",PFS_PFD_SelectionTool!E239&amp;"_"&amp;PFS_PFD_SelectionTool!F239&amp;"_"&amp;PFS_PFD_SelectionTool!G239&amp;"_"&amp;PFS_PFD_SelectionTool!H239&amp;"_"&amp;PFS_PFD_SelectionTool!I239&amp;"_"&amp;PFS_PFD_SelectionTool!J239)</f>
        <v>_____</v>
      </c>
      <c r="D223" s="76" t="str">
        <f>IF(ISBLANK(PFS_PFD_SelectionTool!K239),"",PFS_PFD_SelectionTool!K239)</f>
        <v/>
      </c>
      <c r="E223" s="76" t="e">
        <f>VLOOKUP(D223,Tabelle1!A:B,2,FALSE)</f>
        <v>#N/A</v>
      </c>
      <c r="F223" t="str">
        <f>IF(ISBLANK(PFS_PFD_SelectionTool!N264),"",PFS_PFD_SelectionTool!N264)</f>
        <v/>
      </c>
      <c r="G223" t="str">
        <f>IF(ISBLANK(PFS_PFD_SelectionTool!O264),"",PFS_PFD_SelectionTool!O264)</f>
        <v/>
      </c>
    </row>
    <row r="224" spans="1:7" x14ac:dyDescent="0.2">
      <c r="A224" s="76" t="str">
        <f>IF(ISBLANK(PFS_PFD_SelectionTool!C240),"",PFS_PFD_SelectionTool!C240)</f>
        <v/>
      </c>
      <c r="B224" s="76" t="str">
        <f>IF(ISBLANK(PFS_PFD_SelectionTool!D240),"",PFS_PFD_SelectionTool!D240)</f>
        <v/>
      </c>
      <c r="C224" s="76" t="str">
        <f>IF(ISBLANK(PFS_PFD_SelectionTool!E240&amp;"_"&amp;PFS_PFD_SelectionTool!F240&amp;"_"&amp;PFS_PFD_SelectionTool!G240&amp;"_"&amp;PFS_PFD_SelectionTool!H240&amp;"_"&amp;PFS_PFD_SelectionTool!I240&amp;"_"&amp;PFS_PFD_SelectionTool!J240),"",PFS_PFD_SelectionTool!E240&amp;"_"&amp;PFS_PFD_SelectionTool!F240&amp;"_"&amp;PFS_PFD_SelectionTool!G240&amp;"_"&amp;PFS_PFD_SelectionTool!H240&amp;"_"&amp;PFS_PFD_SelectionTool!I240&amp;"_"&amp;PFS_PFD_SelectionTool!J240)</f>
        <v>_____</v>
      </c>
      <c r="D224" s="76" t="str">
        <f>IF(ISBLANK(PFS_PFD_SelectionTool!K240),"",PFS_PFD_SelectionTool!K240)</f>
        <v/>
      </c>
      <c r="E224" s="76" t="e">
        <f>VLOOKUP(D224,Tabelle1!A:B,2,FALSE)</f>
        <v>#N/A</v>
      </c>
      <c r="F224" t="str">
        <f>IF(ISBLANK(PFS_PFD_SelectionTool!N265),"",PFS_PFD_SelectionTool!N265)</f>
        <v/>
      </c>
      <c r="G224" t="str">
        <f>IF(ISBLANK(PFS_PFD_SelectionTool!O265),"",PFS_PFD_SelectionTool!O265)</f>
        <v/>
      </c>
    </row>
    <row r="225" spans="1:7" x14ac:dyDescent="0.2">
      <c r="A225" s="76" t="str">
        <f>IF(ISBLANK(PFS_PFD_SelectionTool!C241),"",PFS_PFD_SelectionTool!C241)</f>
        <v/>
      </c>
      <c r="B225" s="76" t="str">
        <f>IF(ISBLANK(PFS_PFD_SelectionTool!D241),"",PFS_PFD_SelectionTool!D241)</f>
        <v/>
      </c>
      <c r="C225" s="76" t="str">
        <f>IF(ISBLANK(PFS_PFD_SelectionTool!E241&amp;"_"&amp;PFS_PFD_SelectionTool!F241&amp;"_"&amp;PFS_PFD_SelectionTool!G241&amp;"_"&amp;PFS_PFD_SelectionTool!H241&amp;"_"&amp;PFS_PFD_SelectionTool!I241&amp;"_"&amp;PFS_PFD_SelectionTool!J241),"",PFS_PFD_SelectionTool!E241&amp;"_"&amp;PFS_PFD_SelectionTool!F241&amp;"_"&amp;PFS_PFD_SelectionTool!G241&amp;"_"&amp;PFS_PFD_SelectionTool!H241&amp;"_"&amp;PFS_PFD_SelectionTool!I241&amp;"_"&amp;PFS_PFD_SelectionTool!J241)</f>
        <v>_____</v>
      </c>
      <c r="D225" s="76" t="str">
        <f>IF(ISBLANK(PFS_PFD_SelectionTool!K241),"",PFS_PFD_SelectionTool!K241)</f>
        <v/>
      </c>
      <c r="E225" s="76" t="e">
        <f>VLOOKUP(D225,Tabelle1!A:B,2,FALSE)</f>
        <v>#N/A</v>
      </c>
      <c r="F225" t="str">
        <f>IF(ISBLANK(PFS_PFD_SelectionTool!N266),"",PFS_PFD_SelectionTool!N266)</f>
        <v/>
      </c>
      <c r="G225" t="str">
        <f>IF(ISBLANK(PFS_PFD_SelectionTool!O266),"",PFS_PFD_SelectionTool!O266)</f>
        <v/>
      </c>
    </row>
    <row r="226" spans="1:7" x14ac:dyDescent="0.2">
      <c r="A226" s="76" t="str">
        <f>IF(ISBLANK(PFS_PFD_SelectionTool!C242),"",PFS_PFD_SelectionTool!C242)</f>
        <v/>
      </c>
      <c r="B226" s="76" t="str">
        <f>IF(ISBLANK(PFS_PFD_SelectionTool!D242),"",PFS_PFD_SelectionTool!D242)</f>
        <v/>
      </c>
      <c r="C226" s="76" t="str">
        <f>IF(ISBLANK(PFS_PFD_SelectionTool!E242&amp;"_"&amp;PFS_PFD_SelectionTool!F242&amp;"_"&amp;PFS_PFD_SelectionTool!G242&amp;"_"&amp;PFS_PFD_SelectionTool!H242&amp;"_"&amp;PFS_PFD_SelectionTool!I242&amp;"_"&amp;PFS_PFD_SelectionTool!J242),"",PFS_PFD_SelectionTool!E242&amp;"_"&amp;PFS_PFD_SelectionTool!F242&amp;"_"&amp;PFS_PFD_SelectionTool!G242&amp;"_"&amp;PFS_PFD_SelectionTool!H242&amp;"_"&amp;PFS_PFD_SelectionTool!I242&amp;"_"&amp;PFS_PFD_SelectionTool!J242)</f>
        <v>_____</v>
      </c>
      <c r="D226" s="76" t="str">
        <f>IF(ISBLANK(PFS_PFD_SelectionTool!K242),"",PFS_PFD_SelectionTool!K242)</f>
        <v/>
      </c>
      <c r="E226" s="76" t="e">
        <f>VLOOKUP(D226,Tabelle1!A:B,2,FALSE)</f>
        <v>#N/A</v>
      </c>
      <c r="F226" t="str">
        <f>IF(ISBLANK(PFS_PFD_SelectionTool!N267),"",PFS_PFD_SelectionTool!N267)</f>
        <v/>
      </c>
      <c r="G226" t="str">
        <f>IF(ISBLANK(PFS_PFD_SelectionTool!O267),"",PFS_PFD_SelectionTool!O267)</f>
        <v/>
      </c>
    </row>
    <row r="227" spans="1:7" x14ac:dyDescent="0.2">
      <c r="A227" s="76" t="str">
        <f>IF(ISBLANK(PFS_PFD_SelectionTool!C243),"",PFS_PFD_SelectionTool!C243)</f>
        <v/>
      </c>
      <c r="B227" s="76" t="str">
        <f>IF(ISBLANK(PFS_PFD_SelectionTool!D243),"",PFS_PFD_SelectionTool!D243)</f>
        <v/>
      </c>
      <c r="C227" s="76" t="str">
        <f>IF(ISBLANK(PFS_PFD_SelectionTool!E243&amp;"_"&amp;PFS_PFD_SelectionTool!F243&amp;"_"&amp;PFS_PFD_SelectionTool!G243&amp;"_"&amp;PFS_PFD_SelectionTool!H243&amp;"_"&amp;PFS_PFD_SelectionTool!I243&amp;"_"&amp;PFS_PFD_SelectionTool!J243),"",PFS_PFD_SelectionTool!E243&amp;"_"&amp;PFS_PFD_SelectionTool!F243&amp;"_"&amp;PFS_PFD_SelectionTool!G243&amp;"_"&amp;PFS_PFD_SelectionTool!H243&amp;"_"&amp;PFS_PFD_SelectionTool!I243&amp;"_"&amp;PFS_PFD_SelectionTool!J243)</f>
        <v>_____</v>
      </c>
      <c r="D227" s="76" t="str">
        <f>IF(ISBLANK(PFS_PFD_SelectionTool!K243),"",PFS_PFD_SelectionTool!K243)</f>
        <v/>
      </c>
      <c r="E227" s="76" t="e">
        <f>VLOOKUP(D227,Tabelle1!A:B,2,FALSE)</f>
        <v>#N/A</v>
      </c>
      <c r="F227" t="str">
        <f>IF(ISBLANK(PFS_PFD_SelectionTool!N268),"",PFS_PFD_SelectionTool!N268)</f>
        <v/>
      </c>
      <c r="G227" t="str">
        <f>IF(ISBLANK(PFS_PFD_SelectionTool!O268),"",PFS_PFD_SelectionTool!O268)</f>
        <v/>
      </c>
    </row>
    <row r="228" spans="1:7" x14ac:dyDescent="0.2">
      <c r="A228" s="76" t="str">
        <f>IF(ISBLANK(PFS_PFD_SelectionTool!C244),"",PFS_PFD_SelectionTool!C244)</f>
        <v/>
      </c>
      <c r="B228" s="76" t="str">
        <f>IF(ISBLANK(PFS_PFD_SelectionTool!D244),"",PFS_PFD_SelectionTool!D244)</f>
        <v/>
      </c>
      <c r="C228" s="76" t="str">
        <f>IF(ISBLANK(PFS_PFD_SelectionTool!E244&amp;"_"&amp;PFS_PFD_SelectionTool!F244&amp;"_"&amp;PFS_PFD_SelectionTool!G244&amp;"_"&amp;PFS_PFD_SelectionTool!H244&amp;"_"&amp;PFS_PFD_SelectionTool!I244&amp;"_"&amp;PFS_PFD_SelectionTool!J244),"",PFS_PFD_SelectionTool!E244&amp;"_"&amp;PFS_PFD_SelectionTool!F244&amp;"_"&amp;PFS_PFD_SelectionTool!G244&amp;"_"&amp;PFS_PFD_SelectionTool!H244&amp;"_"&amp;PFS_PFD_SelectionTool!I244&amp;"_"&amp;PFS_PFD_SelectionTool!J244)</f>
        <v>_____</v>
      </c>
      <c r="D228" s="76" t="str">
        <f>IF(ISBLANK(PFS_PFD_SelectionTool!K244),"",PFS_PFD_SelectionTool!K244)</f>
        <v/>
      </c>
      <c r="E228" s="76" t="e">
        <f>VLOOKUP(D228,Tabelle1!A:B,2,FALSE)</f>
        <v>#N/A</v>
      </c>
      <c r="F228" t="str">
        <f>IF(ISBLANK(PFS_PFD_SelectionTool!N269),"",PFS_PFD_SelectionTool!N269)</f>
        <v/>
      </c>
      <c r="G228" t="str">
        <f>IF(ISBLANK(PFS_PFD_SelectionTool!O269),"",PFS_PFD_SelectionTool!O269)</f>
        <v/>
      </c>
    </row>
    <row r="229" spans="1:7" x14ac:dyDescent="0.2">
      <c r="A229" s="76" t="str">
        <f>IF(ISBLANK(PFS_PFD_SelectionTool!C245),"",PFS_PFD_SelectionTool!C245)</f>
        <v/>
      </c>
      <c r="B229" s="76" t="str">
        <f>IF(ISBLANK(PFS_PFD_SelectionTool!D245),"",PFS_PFD_SelectionTool!D245)</f>
        <v/>
      </c>
      <c r="C229" s="76" t="str">
        <f>IF(ISBLANK(PFS_PFD_SelectionTool!E245&amp;"_"&amp;PFS_PFD_SelectionTool!F245&amp;"_"&amp;PFS_PFD_SelectionTool!G245&amp;"_"&amp;PFS_PFD_SelectionTool!H245&amp;"_"&amp;PFS_PFD_SelectionTool!I245&amp;"_"&amp;PFS_PFD_SelectionTool!J245),"",PFS_PFD_SelectionTool!E245&amp;"_"&amp;PFS_PFD_SelectionTool!F245&amp;"_"&amp;PFS_PFD_SelectionTool!G245&amp;"_"&amp;PFS_PFD_SelectionTool!H245&amp;"_"&amp;PFS_PFD_SelectionTool!I245&amp;"_"&amp;PFS_PFD_SelectionTool!J245)</f>
        <v>_____</v>
      </c>
      <c r="D229" s="76" t="str">
        <f>IF(ISBLANK(PFS_PFD_SelectionTool!K245),"",PFS_PFD_SelectionTool!K245)</f>
        <v/>
      </c>
      <c r="E229" s="76" t="e">
        <f>VLOOKUP(D229,Tabelle1!A:B,2,FALSE)</f>
        <v>#N/A</v>
      </c>
      <c r="F229" t="str">
        <f>IF(ISBLANK(PFS_PFD_SelectionTool!N270),"",PFS_PFD_SelectionTool!N270)</f>
        <v/>
      </c>
      <c r="G229" t="str">
        <f>IF(ISBLANK(PFS_PFD_SelectionTool!O270),"",PFS_PFD_SelectionTool!O270)</f>
        <v/>
      </c>
    </row>
    <row r="230" spans="1:7" x14ac:dyDescent="0.2">
      <c r="A230" s="76" t="str">
        <f>IF(ISBLANK(PFS_PFD_SelectionTool!C246),"",PFS_PFD_SelectionTool!C246)</f>
        <v/>
      </c>
      <c r="B230" s="76" t="str">
        <f>IF(ISBLANK(PFS_PFD_SelectionTool!D246),"",PFS_PFD_SelectionTool!D246)</f>
        <v/>
      </c>
      <c r="C230" s="76" t="str">
        <f>IF(ISBLANK(PFS_PFD_SelectionTool!E246&amp;"_"&amp;PFS_PFD_SelectionTool!F246&amp;"_"&amp;PFS_PFD_SelectionTool!G246&amp;"_"&amp;PFS_PFD_SelectionTool!H246&amp;"_"&amp;PFS_PFD_SelectionTool!I246&amp;"_"&amp;PFS_PFD_SelectionTool!J246),"",PFS_PFD_SelectionTool!E246&amp;"_"&amp;PFS_PFD_SelectionTool!F246&amp;"_"&amp;PFS_PFD_SelectionTool!G246&amp;"_"&amp;PFS_PFD_SelectionTool!H246&amp;"_"&amp;PFS_PFD_SelectionTool!I246&amp;"_"&amp;PFS_PFD_SelectionTool!J246)</f>
        <v>_____</v>
      </c>
      <c r="D230" s="76" t="str">
        <f>IF(ISBLANK(PFS_PFD_SelectionTool!K246),"",PFS_PFD_SelectionTool!K246)</f>
        <v/>
      </c>
      <c r="E230" s="76" t="e">
        <f>VLOOKUP(D230,Tabelle1!A:B,2,FALSE)</f>
        <v>#N/A</v>
      </c>
      <c r="F230" t="str">
        <f>IF(ISBLANK(PFS_PFD_SelectionTool!N271),"",PFS_PFD_SelectionTool!N271)</f>
        <v/>
      </c>
      <c r="G230" t="str">
        <f>IF(ISBLANK(PFS_PFD_SelectionTool!O271),"",PFS_PFD_SelectionTool!O271)</f>
        <v/>
      </c>
    </row>
    <row r="231" spans="1:7" x14ac:dyDescent="0.2">
      <c r="A231" s="76" t="str">
        <f>IF(ISBLANK(PFS_PFD_SelectionTool!C247),"",PFS_PFD_SelectionTool!C247)</f>
        <v/>
      </c>
      <c r="B231" s="76" t="str">
        <f>IF(ISBLANK(PFS_PFD_SelectionTool!D247),"",PFS_PFD_SelectionTool!D247)</f>
        <v/>
      </c>
      <c r="C231" s="76" t="str">
        <f>IF(ISBLANK(PFS_PFD_SelectionTool!E247&amp;"_"&amp;PFS_PFD_SelectionTool!F247&amp;"_"&amp;PFS_PFD_SelectionTool!G247&amp;"_"&amp;PFS_PFD_SelectionTool!H247&amp;"_"&amp;PFS_PFD_SelectionTool!I247&amp;"_"&amp;PFS_PFD_SelectionTool!J247),"",PFS_PFD_SelectionTool!E247&amp;"_"&amp;PFS_PFD_SelectionTool!F247&amp;"_"&amp;PFS_PFD_SelectionTool!G247&amp;"_"&amp;PFS_PFD_SelectionTool!H247&amp;"_"&amp;PFS_PFD_SelectionTool!I247&amp;"_"&amp;PFS_PFD_SelectionTool!J247)</f>
        <v>_____</v>
      </c>
      <c r="D231" s="76" t="str">
        <f>IF(ISBLANK(PFS_PFD_SelectionTool!K247),"",PFS_PFD_SelectionTool!K247)</f>
        <v/>
      </c>
      <c r="E231" s="76" t="e">
        <f>VLOOKUP(D231,Tabelle1!A:B,2,FALSE)</f>
        <v>#N/A</v>
      </c>
      <c r="F231" t="str">
        <f>IF(ISBLANK(PFS_PFD_SelectionTool!N272),"",PFS_PFD_SelectionTool!N272)</f>
        <v/>
      </c>
      <c r="G231" t="str">
        <f>IF(ISBLANK(PFS_PFD_SelectionTool!O272),"",PFS_PFD_SelectionTool!O272)</f>
        <v/>
      </c>
    </row>
    <row r="232" spans="1:7" x14ac:dyDescent="0.2">
      <c r="A232" s="76" t="str">
        <f>IF(ISBLANK(PFS_PFD_SelectionTool!C248),"",PFS_PFD_SelectionTool!C248)</f>
        <v/>
      </c>
      <c r="B232" s="76" t="str">
        <f>IF(ISBLANK(PFS_PFD_SelectionTool!D248),"",PFS_PFD_SelectionTool!D248)</f>
        <v/>
      </c>
      <c r="C232" s="76" t="str">
        <f>IF(ISBLANK(PFS_PFD_SelectionTool!E248&amp;"_"&amp;PFS_PFD_SelectionTool!F248&amp;"_"&amp;PFS_PFD_SelectionTool!G248&amp;"_"&amp;PFS_PFD_SelectionTool!H248&amp;"_"&amp;PFS_PFD_SelectionTool!I248&amp;"_"&amp;PFS_PFD_SelectionTool!J248),"",PFS_PFD_SelectionTool!E248&amp;"_"&amp;PFS_PFD_SelectionTool!F248&amp;"_"&amp;PFS_PFD_SelectionTool!G248&amp;"_"&amp;PFS_PFD_SelectionTool!H248&amp;"_"&amp;PFS_PFD_SelectionTool!I248&amp;"_"&amp;PFS_PFD_SelectionTool!J248)</f>
        <v>_____</v>
      </c>
      <c r="D232" s="76" t="str">
        <f>IF(ISBLANK(PFS_PFD_SelectionTool!K248),"",PFS_PFD_SelectionTool!K248)</f>
        <v/>
      </c>
      <c r="E232" s="76" t="e">
        <f>VLOOKUP(D232,Tabelle1!A:B,2,FALSE)</f>
        <v>#N/A</v>
      </c>
      <c r="F232" t="str">
        <f>IF(ISBLANK(PFS_PFD_SelectionTool!N273),"",PFS_PFD_SelectionTool!N273)</f>
        <v/>
      </c>
      <c r="G232" t="str">
        <f>IF(ISBLANK(PFS_PFD_SelectionTool!O273),"",PFS_PFD_SelectionTool!O273)</f>
        <v/>
      </c>
    </row>
    <row r="233" spans="1:7" x14ac:dyDescent="0.2">
      <c r="A233" s="76" t="str">
        <f>IF(ISBLANK(PFS_PFD_SelectionTool!C249),"",PFS_PFD_SelectionTool!C249)</f>
        <v/>
      </c>
      <c r="B233" s="76" t="str">
        <f>IF(ISBLANK(PFS_PFD_SelectionTool!D249),"",PFS_PFD_SelectionTool!D249)</f>
        <v/>
      </c>
      <c r="C233" s="76" t="str">
        <f>IF(ISBLANK(PFS_PFD_SelectionTool!E249&amp;"_"&amp;PFS_PFD_SelectionTool!F249&amp;"_"&amp;PFS_PFD_SelectionTool!G249&amp;"_"&amp;PFS_PFD_SelectionTool!H249&amp;"_"&amp;PFS_PFD_SelectionTool!I249&amp;"_"&amp;PFS_PFD_SelectionTool!J249),"",PFS_PFD_SelectionTool!E249&amp;"_"&amp;PFS_PFD_SelectionTool!F249&amp;"_"&amp;PFS_PFD_SelectionTool!G249&amp;"_"&amp;PFS_PFD_SelectionTool!H249&amp;"_"&amp;PFS_PFD_SelectionTool!I249&amp;"_"&amp;PFS_PFD_SelectionTool!J249)</f>
        <v>_____</v>
      </c>
      <c r="D233" s="76" t="str">
        <f>IF(ISBLANK(PFS_PFD_SelectionTool!K249),"",PFS_PFD_SelectionTool!K249)</f>
        <v/>
      </c>
      <c r="E233" s="76" t="e">
        <f>VLOOKUP(D233,Tabelle1!A:B,2,FALSE)</f>
        <v>#N/A</v>
      </c>
      <c r="F233" t="str">
        <f>IF(ISBLANK(PFS_PFD_SelectionTool!N274),"",PFS_PFD_SelectionTool!N274)</f>
        <v/>
      </c>
      <c r="G233" t="str">
        <f>IF(ISBLANK(PFS_PFD_SelectionTool!O274),"",PFS_PFD_SelectionTool!O274)</f>
        <v/>
      </c>
    </row>
    <row r="234" spans="1:7" x14ac:dyDescent="0.2">
      <c r="A234" s="76" t="str">
        <f>IF(ISBLANK(PFS_PFD_SelectionTool!C250),"",PFS_PFD_SelectionTool!C250)</f>
        <v/>
      </c>
      <c r="B234" s="76" t="str">
        <f>IF(ISBLANK(PFS_PFD_SelectionTool!D250),"",PFS_PFD_SelectionTool!D250)</f>
        <v/>
      </c>
      <c r="C234" s="76" t="str">
        <f>IF(ISBLANK(PFS_PFD_SelectionTool!E250&amp;"_"&amp;PFS_PFD_SelectionTool!F250&amp;"_"&amp;PFS_PFD_SelectionTool!G250&amp;"_"&amp;PFS_PFD_SelectionTool!H250&amp;"_"&amp;PFS_PFD_SelectionTool!I250&amp;"_"&amp;PFS_PFD_SelectionTool!J250),"",PFS_PFD_SelectionTool!E250&amp;"_"&amp;PFS_PFD_SelectionTool!F250&amp;"_"&amp;PFS_PFD_SelectionTool!G250&amp;"_"&amp;PFS_PFD_SelectionTool!H250&amp;"_"&amp;PFS_PFD_SelectionTool!I250&amp;"_"&amp;PFS_PFD_SelectionTool!J250)</f>
        <v>_____</v>
      </c>
      <c r="D234" s="76" t="str">
        <f>IF(ISBLANK(PFS_PFD_SelectionTool!K250),"",PFS_PFD_SelectionTool!K250)</f>
        <v/>
      </c>
      <c r="E234" s="76" t="e">
        <f>VLOOKUP(D234,Tabelle1!A:B,2,FALSE)</f>
        <v>#N/A</v>
      </c>
      <c r="F234" t="str">
        <f>IF(ISBLANK(PFS_PFD_SelectionTool!N275),"",PFS_PFD_SelectionTool!N275)</f>
        <v/>
      </c>
      <c r="G234" t="str">
        <f>IF(ISBLANK(PFS_PFD_SelectionTool!O275),"",PFS_PFD_SelectionTool!O275)</f>
        <v/>
      </c>
    </row>
    <row r="235" spans="1:7" x14ac:dyDescent="0.2">
      <c r="A235" s="76" t="str">
        <f>IF(ISBLANK(PFS_PFD_SelectionTool!C251),"",PFS_PFD_SelectionTool!C251)</f>
        <v/>
      </c>
      <c r="B235" s="76" t="str">
        <f>IF(ISBLANK(PFS_PFD_SelectionTool!D251),"",PFS_PFD_SelectionTool!D251)</f>
        <v/>
      </c>
      <c r="C235" s="76" t="str">
        <f>IF(ISBLANK(PFS_PFD_SelectionTool!E251&amp;"_"&amp;PFS_PFD_SelectionTool!F251&amp;"_"&amp;PFS_PFD_SelectionTool!G251&amp;"_"&amp;PFS_PFD_SelectionTool!H251&amp;"_"&amp;PFS_PFD_SelectionTool!I251&amp;"_"&amp;PFS_PFD_SelectionTool!J251),"",PFS_PFD_SelectionTool!E251&amp;"_"&amp;PFS_PFD_SelectionTool!F251&amp;"_"&amp;PFS_PFD_SelectionTool!G251&amp;"_"&amp;PFS_PFD_SelectionTool!H251&amp;"_"&amp;PFS_PFD_SelectionTool!I251&amp;"_"&amp;PFS_PFD_SelectionTool!J251)</f>
        <v>_____</v>
      </c>
      <c r="D235" s="76" t="str">
        <f>IF(ISBLANK(PFS_PFD_SelectionTool!K251),"",PFS_PFD_SelectionTool!K251)</f>
        <v/>
      </c>
      <c r="E235" s="76" t="e">
        <f>VLOOKUP(D235,Tabelle1!A:B,2,FALSE)</f>
        <v>#N/A</v>
      </c>
      <c r="F235" t="str">
        <f>IF(ISBLANK(PFS_PFD_SelectionTool!N276),"",PFS_PFD_SelectionTool!N276)</f>
        <v/>
      </c>
      <c r="G235" t="str">
        <f>IF(ISBLANK(PFS_PFD_SelectionTool!O276),"",PFS_PFD_SelectionTool!O276)</f>
        <v/>
      </c>
    </row>
    <row r="236" spans="1:7" x14ac:dyDescent="0.2">
      <c r="A236" s="76" t="str">
        <f>IF(ISBLANK(PFS_PFD_SelectionTool!C252),"",PFS_PFD_SelectionTool!C252)</f>
        <v/>
      </c>
      <c r="B236" s="76" t="str">
        <f>IF(ISBLANK(PFS_PFD_SelectionTool!D252),"",PFS_PFD_SelectionTool!D252)</f>
        <v/>
      </c>
      <c r="C236" s="76" t="str">
        <f>IF(ISBLANK(PFS_PFD_SelectionTool!E252&amp;"_"&amp;PFS_PFD_SelectionTool!F252&amp;"_"&amp;PFS_PFD_SelectionTool!G252&amp;"_"&amp;PFS_PFD_SelectionTool!H252&amp;"_"&amp;PFS_PFD_SelectionTool!I252&amp;"_"&amp;PFS_PFD_SelectionTool!J252),"",PFS_PFD_SelectionTool!E252&amp;"_"&amp;PFS_PFD_SelectionTool!F252&amp;"_"&amp;PFS_PFD_SelectionTool!G252&amp;"_"&amp;PFS_PFD_SelectionTool!H252&amp;"_"&amp;PFS_PFD_SelectionTool!I252&amp;"_"&amp;PFS_PFD_SelectionTool!J252)</f>
        <v>_____</v>
      </c>
      <c r="D236" s="76" t="str">
        <f>IF(ISBLANK(PFS_PFD_SelectionTool!K252),"",PFS_PFD_SelectionTool!K252)</f>
        <v/>
      </c>
      <c r="E236" s="76" t="e">
        <f>VLOOKUP(D236,Tabelle1!A:B,2,FALSE)</f>
        <v>#N/A</v>
      </c>
      <c r="F236" t="str">
        <f>IF(ISBLANK(PFS_PFD_SelectionTool!N277),"",PFS_PFD_SelectionTool!N277)</f>
        <v/>
      </c>
      <c r="G236" t="str">
        <f>IF(ISBLANK(PFS_PFD_SelectionTool!O277),"",PFS_PFD_SelectionTool!O277)</f>
        <v/>
      </c>
    </row>
    <row r="237" spans="1:7" x14ac:dyDescent="0.2">
      <c r="A237" s="76" t="str">
        <f>IF(ISBLANK(PFS_PFD_SelectionTool!C253),"",PFS_PFD_SelectionTool!C253)</f>
        <v/>
      </c>
      <c r="B237" s="76" t="str">
        <f>IF(ISBLANK(PFS_PFD_SelectionTool!D253),"",PFS_PFD_SelectionTool!D253)</f>
        <v/>
      </c>
      <c r="C237" s="76" t="str">
        <f>IF(ISBLANK(PFS_PFD_SelectionTool!E253&amp;"_"&amp;PFS_PFD_SelectionTool!F253&amp;"_"&amp;PFS_PFD_SelectionTool!G253&amp;"_"&amp;PFS_PFD_SelectionTool!H253&amp;"_"&amp;PFS_PFD_SelectionTool!I253&amp;"_"&amp;PFS_PFD_SelectionTool!J253),"",PFS_PFD_SelectionTool!E253&amp;"_"&amp;PFS_PFD_SelectionTool!F253&amp;"_"&amp;PFS_PFD_SelectionTool!G253&amp;"_"&amp;PFS_PFD_SelectionTool!H253&amp;"_"&amp;PFS_PFD_SelectionTool!I253&amp;"_"&amp;PFS_PFD_SelectionTool!J253)</f>
        <v>_____</v>
      </c>
      <c r="D237" s="76" t="str">
        <f>IF(ISBLANK(PFS_PFD_SelectionTool!K253),"",PFS_PFD_SelectionTool!K253)</f>
        <v/>
      </c>
      <c r="E237" s="76" t="e">
        <f>VLOOKUP(D237,Tabelle1!A:B,2,FALSE)</f>
        <v>#N/A</v>
      </c>
      <c r="F237" t="str">
        <f>IF(ISBLANK(PFS_PFD_SelectionTool!N278),"",PFS_PFD_SelectionTool!N278)</f>
        <v/>
      </c>
      <c r="G237" t="str">
        <f>IF(ISBLANK(PFS_PFD_SelectionTool!O278),"",PFS_PFD_SelectionTool!O278)</f>
        <v/>
      </c>
    </row>
    <row r="238" spans="1:7" x14ac:dyDescent="0.2">
      <c r="A238" s="76" t="str">
        <f>IF(ISBLANK(PFS_PFD_SelectionTool!C254),"",PFS_PFD_SelectionTool!C254)</f>
        <v/>
      </c>
      <c r="B238" s="76" t="str">
        <f>IF(ISBLANK(PFS_PFD_SelectionTool!D254),"",PFS_PFD_SelectionTool!D254)</f>
        <v/>
      </c>
      <c r="C238" s="76" t="str">
        <f>IF(ISBLANK(PFS_PFD_SelectionTool!E254&amp;"_"&amp;PFS_PFD_SelectionTool!F254&amp;"_"&amp;PFS_PFD_SelectionTool!G254&amp;"_"&amp;PFS_PFD_SelectionTool!H254&amp;"_"&amp;PFS_PFD_SelectionTool!I254&amp;"_"&amp;PFS_PFD_SelectionTool!J254),"",PFS_PFD_SelectionTool!E254&amp;"_"&amp;PFS_PFD_SelectionTool!F254&amp;"_"&amp;PFS_PFD_SelectionTool!G254&amp;"_"&amp;PFS_PFD_SelectionTool!H254&amp;"_"&amp;PFS_PFD_SelectionTool!I254&amp;"_"&amp;PFS_PFD_SelectionTool!J254)</f>
        <v>_____</v>
      </c>
      <c r="D238" s="76" t="str">
        <f>IF(ISBLANK(PFS_PFD_SelectionTool!K254),"",PFS_PFD_SelectionTool!K254)</f>
        <v/>
      </c>
      <c r="E238" s="76" t="e">
        <f>VLOOKUP(D238,Tabelle1!A:B,2,FALSE)</f>
        <v>#N/A</v>
      </c>
      <c r="F238" t="str">
        <f>IF(ISBLANK(PFS_PFD_SelectionTool!N279),"",PFS_PFD_SelectionTool!N279)</f>
        <v/>
      </c>
      <c r="G238" t="str">
        <f>IF(ISBLANK(PFS_PFD_SelectionTool!O279),"",PFS_PFD_SelectionTool!O279)</f>
        <v/>
      </c>
    </row>
    <row r="239" spans="1:7" x14ac:dyDescent="0.2">
      <c r="A239" s="76" t="str">
        <f>IF(ISBLANK(PFS_PFD_SelectionTool!C255),"",PFS_PFD_SelectionTool!C255)</f>
        <v/>
      </c>
      <c r="B239" s="76" t="str">
        <f>IF(ISBLANK(PFS_PFD_SelectionTool!D255),"",PFS_PFD_SelectionTool!D255)</f>
        <v/>
      </c>
      <c r="C239" s="76" t="str">
        <f>IF(ISBLANK(PFS_PFD_SelectionTool!E255&amp;"_"&amp;PFS_PFD_SelectionTool!F255&amp;"_"&amp;PFS_PFD_SelectionTool!G255&amp;"_"&amp;PFS_PFD_SelectionTool!H255&amp;"_"&amp;PFS_PFD_SelectionTool!I255&amp;"_"&amp;PFS_PFD_SelectionTool!J255),"",PFS_PFD_SelectionTool!E255&amp;"_"&amp;PFS_PFD_SelectionTool!F255&amp;"_"&amp;PFS_PFD_SelectionTool!G255&amp;"_"&amp;PFS_PFD_SelectionTool!H255&amp;"_"&amp;PFS_PFD_SelectionTool!I255&amp;"_"&amp;PFS_PFD_SelectionTool!J255)</f>
        <v>_____</v>
      </c>
      <c r="D239" s="76" t="str">
        <f>IF(ISBLANK(PFS_PFD_SelectionTool!K255),"",PFS_PFD_SelectionTool!K255)</f>
        <v/>
      </c>
      <c r="E239" s="76" t="e">
        <f>VLOOKUP(D239,Tabelle1!A:B,2,FALSE)</f>
        <v>#N/A</v>
      </c>
      <c r="F239" t="str">
        <f>IF(ISBLANK(PFS_PFD_SelectionTool!N280),"",PFS_PFD_SelectionTool!N280)</f>
        <v/>
      </c>
      <c r="G239" t="str">
        <f>IF(ISBLANK(PFS_PFD_SelectionTool!O280),"",PFS_PFD_SelectionTool!O280)</f>
        <v/>
      </c>
    </row>
    <row r="240" spans="1:7" x14ac:dyDescent="0.2">
      <c r="A240" s="76" t="str">
        <f>IF(ISBLANK(PFS_PFD_SelectionTool!C256),"",PFS_PFD_SelectionTool!C256)</f>
        <v/>
      </c>
      <c r="B240" s="76" t="str">
        <f>IF(ISBLANK(PFS_PFD_SelectionTool!D256),"",PFS_PFD_SelectionTool!D256)</f>
        <v/>
      </c>
      <c r="C240" s="76" t="str">
        <f>IF(ISBLANK(PFS_PFD_SelectionTool!E256&amp;"_"&amp;PFS_PFD_SelectionTool!F256&amp;"_"&amp;PFS_PFD_SelectionTool!G256&amp;"_"&amp;PFS_PFD_SelectionTool!H256&amp;"_"&amp;PFS_PFD_SelectionTool!I256&amp;"_"&amp;PFS_PFD_SelectionTool!J256),"",PFS_PFD_SelectionTool!E256&amp;"_"&amp;PFS_PFD_SelectionTool!F256&amp;"_"&amp;PFS_PFD_SelectionTool!G256&amp;"_"&amp;PFS_PFD_SelectionTool!H256&amp;"_"&amp;PFS_PFD_SelectionTool!I256&amp;"_"&amp;PFS_PFD_SelectionTool!J256)</f>
        <v>_____</v>
      </c>
      <c r="D240" s="76" t="str">
        <f>IF(ISBLANK(PFS_PFD_SelectionTool!K256),"",PFS_PFD_SelectionTool!K256)</f>
        <v/>
      </c>
      <c r="E240" s="76" t="e">
        <f>VLOOKUP(D240,Tabelle1!A:B,2,FALSE)</f>
        <v>#N/A</v>
      </c>
      <c r="F240" t="str">
        <f>IF(ISBLANK(PFS_PFD_SelectionTool!N281),"",PFS_PFD_SelectionTool!N281)</f>
        <v/>
      </c>
      <c r="G240" t="str">
        <f>IF(ISBLANK(PFS_PFD_SelectionTool!O281),"",PFS_PFD_SelectionTool!O281)</f>
        <v/>
      </c>
    </row>
    <row r="241" spans="1:7" x14ac:dyDescent="0.2">
      <c r="A241" s="76" t="str">
        <f>IF(ISBLANK(PFS_PFD_SelectionTool!C257),"",PFS_PFD_SelectionTool!C257)</f>
        <v/>
      </c>
      <c r="B241" s="76" t="str">
        <f>IF(ISBLANK(PFS_PFD_SelectionTool!D257),"",PFS_PFD_SelectionTool!D257)</f>
        <v/>
      </c>
      <c r="C241" s="76" t="str">
        <f>IF(ISBLANK(PFS_PFD_SelectionTool!E257&amp;"_"&amp;PFS_PFD_SelectionTool!F257&amp;"_"&amp;PFS_PFD_SelectionTool!G257&amp;"_"&amp;PFS_PFD_SelectionTool!H257&amp;"_"&amp;PFS_PFD_SelectionTool!I257&amp;"_"&amp;PFS_PFD_SelectionTool!J257),"",PFS_PFD_SelectionTool!E257&amp;"_"&amp;PFS_PFD_SelectionTool!F257&amp;"_"&amp;PFS_PFD_SelectionTool!G257&amp;"_"&amp;PFS_PFD_SelectionTool!H257&amp;"_"&amp;PFS_PFD_SelectionTool!I257&amp;"_"&amp;PFS_PFD_SelectionTool!J257)</f>
        <v>_____</v>
      </c>
      <c r="D241" s="76" t="str">
        <f>IF(ISBLANK(PFS_PFD_SelectionTool!K257),"",PFS_PFD_SelectionTool!K257)</f>
        <v/>
      </c>
      <c r="E241" s="76" t="e">
        <f>VLOOKUP(D241,Tabelle1!A:B,2,FALSE)</f>
        <v>#N/A</v>
      </c>
      <c r="F241" t="str">
        <f>IF(ISBLANK(PFS_PFD_SelectionTool!N282),"",PFS_PFD_SelectionTool!N282)</f>
        <v/>
      </c>
      <c r="G241" t="str">
        <f>IF(ISBLANK(PFS_PFD_SelectionTool!O282),"",PFS_PFD_SelectionTool!O282)</f>
        <v/>
      </c>
    </row>
    <row r="242" spans="1:7" x14ac:dyDescent="0.2">
      <c r="A242" s="76" t="str">
        <f>IF(ISBLANK(PFS_PFD_SelectionTool!C258),"",PFS_PFD_SelectionTool!C258)</f>
        <v/>
      </c>
      <c r="B242" s="76" t="str">
        <f>IF(ISBLANK(PFS_PFD_SelectionTool!D258),"",PFS_PFD_SelectionTool!D258)</f>
        <v/>
      </c>
      <c r="C242" s="76" t="str">
        <f>IF(ISBLANK(PFS_PFD_SelectionTool!E258&amp;"_"&amp;PFS_PFD_SelectionTool!F258&amp;"_"&amp;PFS_PFD_SelectionTool!G258&amp;"_"&amp;PFS_PFD_SelectionTool!H258&amp;"_"&amp;PFS_PFD_SelectionTool!I258&amp;"_"&amp;PFS_PFD_SelectionTool!J258),"",PFS_PFD_SelectionTool!E258&amp;"_"&amp;PFS_PFD_SelectionTool!F258&amp;"_"&amp;PFS_PFD_SelectionTool!G258&amp;"_"&amp;PFS_PFD_SelectionTool!H258&amp;"_"&amp;PFS_PFD_SelectionTool!I258&amp;"_"&amp;PFS_PFD_SelectionTool!J258)</f>
        <v>_____</v>
      </c>
      <c r="D242" s="76" t="str">
        <f>IF(ISBLANK(PFS_PFD_SelectionTool!K258),"",PFS_PFD_SelectionTool!K258)</f>
        <v/>
      </c>
      <c r="E242" s="76" t="e">
        <f>VLOOKUP(D242,Tabelle1!A:B,2,FALSE)</f>
        <v>#N/A</v>
      </c>
      <c r="F242" t="str">
        <f>IF(ISBLANK(PFS_PFD_SelectionTool!N283),"",PFS_PFD_SelectionTool!N283)</f>
        <v/>
      </c>
      <c r="G242" t="str">
        <f>IF(ISBLANK(PFS_PFD_SelectionTool!O283),"",PFS_PFD_SelectionTool!O283)</f>
        <v/>
      </c>
    </row>
    <row r="243" spans="1:7" x14ac:dyDescent="0.2">
      <c r="A243" s="76" t="str">
        <f>IF(ISBLANK(PFS_PFD_SelectionTool!C259),"",PFS_PFD_SelectionTool!C259)</f>
        <v/>
      </c>
      <c r="B243" s="76" t="str">
        <f>IF(ISBLANK(PFS_PFD_SelectionTool!D259),"",PFS_PFD_SelectionTool!D259)</f>
        <v/>
      </c>
      <c r="C243" s="76" t="str">
        <f>IF(ISBLANK(PFS_PFD_SelectionTool!E259&amp;"_"&amp;PFS_PFD_SelectionTool!F259&amp;"_"&amp;PFS_PFD_SelectionTool!G259&amp;"_"&amp;PFS_PFD_SelectionTool!H259&amp;"_"&amp;PFS_PFD_SelectionTool!I259&amp;"_"&amp;PFS_PFD_SelectionTool!J259),"",PFS_PFD_SelectionTool!E259&amp;"_"&amp;PFS_PFD_SelectionTool!F259&amp;"_"&amp;PFS_PFD_SelectionTool!G259&amp;"_"&amp;PFS_PFD_SelectionTool!H259&amp;"_"&amp;PFS_PFD_SelectionTool!I259&amp;"_"&amp;PFS_PFD_SelectionTool!J259)</f>
        <v>_____</v>
      </c>
      <c r="D243" s="76" t="str">
        <f>IF(ISBLANK(PFS_PFD_SelectionTool!K259),"",PFS_PFD_SelectionTool!K259)</f>
        <v/>
      </c>
      <c r="E243" s="76" t="e">
        <f>VLOOKUP(D243,Tabelle1!A:B,2,FALSE)</f>
        <v>#N/A</v>
      </c>
      <c r="F243" t="str">
        <f>IF(ISBLANK(PFS_PFD_SelectionTool!N284),"",PFS_PFD_SelectionTool!N284)</f>
        <v/>
      </c>
      <c r="G243" t="str">
        <f>IF(ISBLANK(PFS_PFD_SelectionTool!O284),"",PFS_PFD_SelectionTool!O284)</f>
        <v/>
      </c>
    </row>
    <row r="244" spans="1:7" x14ac:dyDescent="0.2">
      <c r="A244" s="76" t="str">
        <f>IF(ISBLANK(PFS_PFD_SelectionTool!C260),"",PFS_PFD_SelectionTool!C260)</f>
        <v/>
      </c>
      <c r="B244" s="76" t="str">
        <f>IF(ISBLANK(PFS_PFD_SelectionTool!D260),"",PFS_PFD_SelectionTool!D260)</f>
        <v/>
      </c>
      <c r="C244" s="76" t="str">
        <f>IF(ISBLANK(PFS_PFD_SelectionTool!E260&amp;"_"&amp;PFS_PFD_SelectionTool!F260&amp;"_"&amp;PFS_PFD_SelectionTool!G260&amp;"_"&amp;PFS_PFD_SelectionTool!H260&amp;"_"&amp;PFS_PFD_SelectionTool!I260&amp;"_"&amp;PFS_PFD_SelectionTool!J260),"",PFS_PFD_SelectionTool!E260&amp;"_"&amp;PFS_PFD_SelectionTool!F260&amp;"_"&amp;PFS_PFD_SelectionTool!G260&amp;"_"&amp;PFS_PFD_SelectionTool!H260&amp;"_"&amp;PFS_PFD_SelectionTool!I260&amp;"_"&amp;PFS_PFD_SelectionTool!J260)</f>
        <v>_____</v>
      </c>
      <c r="D244" s="76" t="str">
        <f>IF(ISBLANK(PFS_PFD_SelectionTool!K260),"",PFS_PFD_SelectionTool!K260)</f>
        <v/>
      </c>
      <c r="E244" s="76" t="e">
        <f>VLOOKUP(D244,Tabelle1!A:B,2,FALSE)</f>
        <v>#N/A</v>
      </c>
      <c r="F244" t="str">
        <f>IF(ISBLANK(PFS_PFD_SelectionTool!N285),"",PFS_PFD_SelectionTool!N285)</f>
        <v/>
      </c>
      <c r="G244" t="str">
        <f>IF(ISBLANK(PFS_PFD_SelectionTool!O285),"",PFS_PFD_SelectionTool!O285)</f>
        <v/>
      </c>
    </row>
    <row r="245" spans="1:7" x14ac:dyDescent="0.2">
      <c r="A245" s="76" t="str">
        <f>IF(ISBLANK(PFS_PFD_SelectionTool!C261),"",PFS_PFD_SelectionTool!C261)</f>
        <v/>
      </c>
      <c r="B245" s="76" t="str">
        <f>IF(ISBLANK(PFS_PFD_SelectionTool!D261),"",PFS_PFD_SelectionTool!D261)</f>
        <v/>
      </c>
      <c r="C245" s="76" t="str">
        <f>IF(ISBLANK(PFS_PFD_SelectionTool!E261&amp;"_"&amp;PFS_PFD_SelectionTool!F261&amp;"_"&amp;PFS_PFD_SelectionTool!G261&amp;"_"&amp;PFS_PFD_SelectionTool!H261&amp;"_"&amp;PFS_PFD_SelectionTool!I261&amp;"_"&amp;PFS_PFD_SelectionTool!J261),"",PFS_PFD_SelectionTool!E261&amp;"_"&amp;PFS_PFD_SelectionTool!F261&amp;"_"&amp;PFS_PFD_SelectionTool!G261&amp;"_"&amp;PFS_PFD_SelectionTool!H261&amp;"_"&amp;PFS_PFD_SelectionTool!I261&amp;"_"&amp;PFS_PFD_SelectionTool!J261)</f>
        <v>_____</v>
      </c>
      <c r="D245" s="76" t="str">
        <f>IF(ISBLANK(PFS_PFD_SelectionTool!K261),"",PFS_PFD_SelectionTool!K261)</f>
        <v/>
      </c>
      <c r="E245" s="76" t="e">
        <f>VLOOKUP(D245,Tabelle1!A:B,2,FALSE)</f>
        <v>#N/A</v>
      </c>
      <c r="F245" t="str">
        <f>IF(ISBLANK(PFS_PFD_SelectionTool!N286),"",PFS_PFD_SelectionTool!N286)</f>
        <v/>
      </c>
      <c r="G245" t="str">
        <f>IF(ISBLANK(PFS_PFD_SelectionTool!O286),"",PFS_PFD_SelectionTool!O286)</f>
        <v/>
      </c>
    </row>
    <row r="246" spans="1:7" x14ac:dyDescent="0.2">
      <c r="A246" s="76" t="str">
        <f>IF(ISBLANK(PFS_PFD_SelectionTool!C262),"",PFS_PFD_SelectionTool!C262)</f>
        <v/>
      </c>
      <c r="B246" s="76" t="str">
        <f>IF(ISBLANK(PFS_PFD_SelectionTool!D262),"",PFS_PFD_SelectionTool!D262)</f>
        <v/>
      </c>
      <c r="C246" s="76" t="str">
        <f>IF(ISBLANK(PFS_PFD_SelectionTool!E262&amp;"_"&amp;PFS_PFD_SelectionTool!F262&amp;"_"&amp;PFS_PFD_SelectionTool!G262&amp;"_"&amp;PFS_PFD_SelectionTool!H262&amp;"_"&amp;PFS_PFD_SelectionTool!I262&amp;"_"&amp;PFS_PFD_SelectionTool!J262),"",PFS_PFD_SelectionTool!E262&amp;"_"&amp;PFS_PFD_SelectionTool!F262&amp;"_"&amp;PFS_PFD_SelectionTool!G262&amp;"_"&amp;PFS_PFD_SelectionTool!H262&amp;"_"&amp;PFS_PFD_SelectionTool!I262&amp;"_"&amp;PFS_PFD_SelectionTool!J262)</f>
        <v>_____</v>
      </c>
      <c r="D246" s="76" t="str">
        <f>IF(ISBLANK(PFS_PFD_SelectionTool!K262),"",PFS_PFD_SelectionTool!K262)</f>
        <v/>
      </c>
      <c r="E246" s="76" t="e">
        <f>VLOOKUP(D246,Tabelle1!A:B,2,FALSE)</f>
        <v>#N/A</v>
      </c>
      <c r="F246" t="str">
        <f>IF(ISBLANK(PFS_PFD_SelectionTool!N287),"",PFS_PFD_SelectionTool!N287)</f>
        <v/>
      </c>
      <c r="G246" t="str">
        <f>IF(ISBLANK(PFS_PFD_SelectionTool!O287),"",PFS_PFD_SelectionTool!O287)</f>
        <v/>
      </c>
    </row>
    <row r="247" spans="1:7" x14ac:dyDescent="0.2">
      <c r="A247" s="76" t="str">
        <f>IF(ISBLANK(PFS_PFD_SelectionTool!C263),"",PFS_PFD_SelectionTool!C263)</f>
        <v/>
      </c>
      <c r="B247" s="76" t="str">
        <f>IF(ISBLANK(PFS_PFD_SelectionTool!D263),"",PFS_PFD_SelectionTool!D263)</f>
        <v/>
      </c>
      <c r="C247" s="76" t="str">
        <f>IF(ISBLANK(PFS_PFD_SelectionTool!E263&amp;"_"&amp;PFS_PFD_SelectionTool!F263&amp;"_"&amp;PFS_PFD_SelectionTool!G263&amp;"_"&amp;PFS_PFD_SelectionTool!H263&amp;"_"&amp;PFS_PFD_SelectionTool!I263&amp;"_"&amp;PFS_PFD_SelectionTool!J263),"",PFS_PFD_SelectionTool!E263&amp;"_"&amp;PFS_PFD_SelectionTool!F263&amp;"_"&amp;PFS_PFD_SelectionTool!G263&amp;"_"&amp;PFS_PFD_SelectionTool!H263&amp;"_"&amp;PFS_PFD_SelectionTool!I263&amp;"_"&amp;PFS_PFD_SelectionTool!J263)</f>
        <v>_____</v>
      </c>
      <c r="D247" s="76" t="str">
        <f>IF(ISBLANK(PFS_PFD_SelectionTool!K263),"",PFS_PFD_SelectionTool!K263)</f>
        <v/>
      </c>
      <c r="E247" s="76" t="e">
        <f>VLOOKUP(D247,Tabelle1!A:B,2,FALSE)</f>
        <v>#N/A</v>
      </c>
      <c r="F247" t="str">
        <f>IF(ISBLANK(PFS_PFD_SelectionTool!N288),"",PFS_PFD_SelectionTool!N288)</f>
        <v/>
      </c>
      <c r="G247" t="str">
        <f>IF(ISBLANK(PFS_PFD_SelectionTool!O288),"",PFS_PFD_SelectionTool!O288)</f>
        <v/>
      </c>
    </row>
    <row r="248" spans="1:7" x14ac:dyDescent="0.2">
      <c r="A248" s="76" t="str">
        <f>IF(ISBLANK(PFS_PFD_SelectionTool!C264),"",PFS_PFD_SelectionTool!C264)</f>
        <v/>
      </c>
      <c r="B248" s="76" t="str">
        <f>IF(ISBLANK(PFS_PFD_SelectionTool!D264),"",PFS_PFD_SelectionTool!D264)</f>
        <v/>
      </c>
      <c r="C248" s="76" t="str">
        <f>IF(ISBLANK(PFS_PFD_SelectionTool!E264&amp;"_"&amp;PFS_PFD_SelectionTool!F264&amp;"_"&amp;PFS_PFD_SelectionTool!G264&amp;"_"&amp;PFS_PFD_SelectionTool!H264&amp;"_"&amp;PFS_PFD_SelectionTool!I264&amp;"_"&amp;PFS_PFD_SelectionTool!J264),"",PFS_PFD_SelectionTool!E264&amp;"_"&amp;PFS_PFD_SelectionTool!F264&amp;"_"&amp;PFS_PFD_SelectionTool!G264&amp;"_"&amp;PFS_PFD_SelectionTool!H264&amp;"_"&amp;PFS_PFD_SelectionTool!I264&amp;"_"&amp;PFS_PFD_SelectionTool!J264)</f>
        <v>_____</v>
      </c>
      <c r="D248" s="76" t="str">
        <f>IF(ISBLANK(PFS_PFD_SelectionTool!K264),"",PFS_PFD_SelectionTool!K264)</f>
        <v/>
      </c>
      <c r="E248" s="76" t="e">
        <f>VLOOKUP(D248,Tabelle1!A:B,2,FALSE)</f>
        <v>#N/A</v>
      </c>
      <c r="F248" t="str">
        <f>IF(ISBLANK(PFS_PFD_SelectionTool!N289),"",PFS_PFD_SelectionTool!N289)</f>
        <v/>
      </c>
      <c r="G248" t="str">
        <f>IF(ISBLANK(PFS_PFD_SelectionTool!O289),"",PFS_PFD_SelectionTool!O289)</f>
        <v/>
      </c>
    </row>
    <row r="249" spans="1:7" x14ac:dyDescent="0.2">
      <c r="A249" s="76" t="str">
        <f>IF(ISBLANK(PFS_PFD_SelectionTool!C265),"",PFS_PFD_SelectionTool!C265)</f>
        <v/>
      </c>
      <c r="B249" s="76" t="str">
        <f>IF(ISBLANK(PFS_PFD_SelectionTool!D265),"",PFS_PFD_SelectionTool!D265)</f>
        <v/>
      </c>
      <c r="C249" s="76" t="str">
        <f>IF(ISBLANK(PFS_PFD_SelectionTool!E265&amp;"_"&amp;PFS_PFD_SelectionTool!F265&amp;"_"&amp;PFS_PFD_SelectionTool!G265&amp;"_"&amp;PFS_PFD_SelectionTool!H265&amp;"_"&amp;PFS_PFD_SelectionTool!I265&amp;"_"&amp;PFS_PFD_SelectionTool!J265),"",PFS_PFD_SelectionTool!E265&amp;"_"&amp;PFS_PFD_SelectionTool!F265&amp;"_"&amp;PFS_PFD_SelectionTool!G265&amp;"_"&amp;PFS_PFD_SelectionTool!H265&amp;"_"&amp;PFS_PFD_SelectionTool!I265&amp;"_"&amp;PFS_PFD_SelectionTool!J265)</f>
        <v>_____</v>
      </c>
      <c r="D249" s="76" t="str">
        <f>IF(ISBLANK(PFS_PFD_SelectionTool!K265),"",PFS_PFD_SelectionTool!K265)</f>
        <v/>
      </c>
      <c r="E249" s="76" t="e">
        <f>VLOOKUP(D249,Tabelle1!A:B,2,FALSE)</f>
        <v>#N/A</v>
      </c>
      <c r="F249" t="str">
        <f>IF(ISBLANK(PFS_PFD_SelectionTool!N290),"",PFS_PFD_SelectionTool!N290)</f>
        <v/>
      </c>
      <c r="G249" t="str">
        <f>IF(ISBLANK(PFS_PFD_SelectionTool!O290),"",PFS_PFD_SelectionTool!O290)</f>
        <v/>
      </c>
    </row>
    <row r="250" spans="1:7" x14ac:dyDescent="0.2">
      <c r="A250" s="76" t="str">
        <f>IF(ISBLANK(PFS_PFD_SelectionTool!C266),"",PFS_PFD_SelectionTool!C266)</f>
        <v/>
      </c>
      <c r="B250" s="76" t="str">
        <f>IF(ISBLANK(PFS_PFD_SelectionTool!D266),"",PFS_PFD_SelectionTool!D266)</f>
        <v/>
      </c>
      <c r="C250" s="76" t="str">
        <f>IF(ISBLANK(PFS_PFD_SelectionTool!E266&amp;"_"&amp;PFS_PFD_SelectionTool!F266&amp;"_"&amp;PFS_PFD_SelectionTool!G266&amp;"_"&amp;PFS_PFD_SelectionTool!H266&amp;"_"&amp;PFS_PFD_SelectionTool!I266&amp;"_"&amp;PFS_PFD_SelectionTool!J266),"",PFS_PFD_SelectionTool!E266&amp;"_"&amp;PFS_PFD_SelectionTool!F266&amp;"_"&amp;PFS_PFD_SelectionTool!G266&amp;"_"&amp;PFS_PFD_SelectionTool!H266&amp;"_"&amp;PFS_PFD_SelectionTool!I266&amp;"_"&amp;PFS_PFD_SelectionTool!J266)</f>
        <v>_____</v>
      </c>
      <c r="D250" s="76" t="str">
        <f>IF(ISBLANK(PFS_PFD_SelectionTool!K266),"",PFS_PFD_SelectionTool!K266)</f>
        <v/>
      </c>
      <c r="E250" s="76" t="e">
        <f>VLOOKUP(D250,Tabelle1!A:B,2,FALSE)</f>
        <v>#N/A</v>
      </c>
      <c r="F250" t="str">
        <f>IF(ISBLANK(PFS_PFD_SelectionTool!N291),"",PFS_PFD_SelectionTool!N291)</f>
        <v/>
      </c>
      <c r="G250" t="str">
        <f>IF(ISBLANK(PFS_PFD_SelectionTool!O291),"",PFS_PFD_SelectionTool!O291)</f>
        <v/>
      </c>
    </row>
    <row r="251" spans="1:7" x14ac:dyDescent="0.2">
      <c r="A251" s="76" t="str">
        <f>IF(ISBLANK(PFS_PFD_SelectionTool!C267),"",PFS_PFD_SelectionTool!C267)</f>
        <v/>
      </c>
      <c r="B251" s="76" t="str">
        <f>IF(ISBLANK(PFS_PFD_SelectionTool!D267),"",PFS_PFD_SelectionTool!D267)</f>
        <v/>
      </c>
      <c r="C251" s="76" t="str">
        <f>IF(ISBLANK(PFS_PFD_SelectionTool!E267&amp;"_"&amp;PFS_PFD_SelectionTool!F267&amp;"_"&amp;PFS_PFD_SelectionTool!G267&amp;"_"&amp;PFS_PFD_SelectionTool!H267&amp;"_"&amp;PFS_PFD_SelectionTool!I267&amp;"_"&amp;PFS_PFD_SelectionTool!J267),"",PFS_PFD_SelectionTool!E267&amp;"_"&amp;PFS_PFD_SelectionTool!F267&amp;"_"&amp;PFS_PFD_SelectionTool!G267&amp;"_"&amp;PFS_PFD_SelectionTool!H267&amp;"_"&amp;PFS_PFD_SelectionTool!I267&amp;"_"&amp;PFS_PFD_SelectionTool!J267)</f>
        <v>_____</v>
      </c>
      <c r="D251" s="76" t="str">
        <f>IF(ISBLANK(PFS_PFD_SelectionTool!K267),"",PFS_PFD_SelectionTool!K267)</f>
        <v/>
      </c>
      <c r="E251" s="76" t="e">
        <f>VLOOKUP(D251,Tabelle1!A:B,2,FALSE)</f>
        <v>#N/A</v>
      </c>
      <c r="F251" t="str">
        <f>IF(ISBLANK(PFS_PFD_SelectionTool!N292),"",PFS_PFD_SelectionTool!N292)</f>
        <v/>
      </c>
      <c r="G251" t="str">
        <f>IF(ISBLANK(PFS_PFD_SelectionTool!O292),"",PFS_PFD_SelectionTool!O292)</f>
        <v/>
      </c>
    </row>
    <row r="252" spans="1:7" x14ac:dyDescent="0.2">
      <c r="A252" s="76" t="str">
        <f>IF(ISBLANK(PFS_PFD_SelectionTool!C268),"",PFS_PFD_SelectionTool!C268)</f>
        <v/>
      </c>
      <c r="B252" s="76" t="str">
        <f>IF(ISBLANK(PFS_PFD_SelectionTool!D268),"",PFS_PFD_SelectionTool!D268)</f>
        <v/>
      </c>
      <c r="C252" s="76" t="str">
        <f>IF(ISBLANK(PFS_PFD_SelectionTool!E268&amp;"_"&amp;PFS_PFD_SelectionTool!F268&amp;"_"&amp;PFS_PFD_SelectionTool!G268&amp;"_"&amp;PFS_PFD_SelectionTool!H268&amp;"_"&amp;PFS_PFD_SelectionTool!I268&amp;"_"&amp;PFS_PFD_SelectionTool!J268),"",PFS_PFD_SelectionTool!E268&amp;"_"&amp;PFS_PFD_SelectionTool!F268&amp;"_"&amp;PFS_PFD_SelectionTool!G268&amp;"_"&amp;PFS_PFD_SelectionTool!H268&amp;"_"&amp;PFS_PFD_SelectionTool!I268&amp;"_"&amp;PFS_PFD_SelectionTool!J268)</f>
        <v>_____</v>
      </c>
      <c r="D252" s="76" t="str">
        <f>IF(ISBLANK(PFS_PFD_SelectionTool!K268),"",PFS_PFD_SelectionTool!K268)</f>
        <v/>
      </c>
      <c r="E252" s="76" t="e">
        <f>VLOOKUP(D252,Tabelle1!A:B,2,FALSE)</f>
        <v>#N/A</v>
      </c>
      <c r="F252" t="str">
        <f>IF(ISBLANK(PFS_PFD_SelectionTool!N293),"",PFS_PFD_SelectionTool!N293)</f>
        <v/>
      </c>
      <c r="G252" t="str">
        <f>IF(ISBLANK(PFS_PFD_SelectionTool!O293),"",PFS_PFD_SelectionTool!O293)</f>
        <v/>
      </c>
    </row>
    <row r="253" spans="1:7" x14ac:dyDescent="0.2">
      <c r="A253" s="76" t="str">
        <f>IF(ISBLANK(PFS_PFD_SelectionTool!C269),"",PFS_PFD_SelectionTool!C269)</f>
        <v/>
      </c>
      <c r="B253" s="76" t="str">
        <f>IF(ISBLANK(PFS_PFD_SelectionTool!D269),"",PFS_PFD_SelectionTool!D269)</f>
        <v/>
      </c>
      <c r="C253" s="76" t="str">
        <f>IF(ISBLANK(PFS_PFD_SelectionTool!E269&amp;"_"&amp;PFS_PFD_SelectionTool!F269&amp;"_"&amp;PFS_PFD_SelectionTool!G269&amp;"_"&amp;PFS_PFD_SelectionTool!H269&amp;"_"&amp;PFS_PFD_SelectionTool!I269&amp;"_"&amp;PFS_PFD_SelectionTool!J269),"",PFS_PFD_SelectionTool!E269&amp;"_"&amp;PFS_PFD_SelectionTool!F269&amp;"_"&amp;PFS_PFD_SelectionTool!G269&amp;"_"&amp;PFS_PFD_SelectionTool!H269&amp;"_"&amp;PFS_PFD_SelectionTool!I269&amp;"_"&amp;PFS_PFD_SelectionTool!J269)</f>
        <v>_____</v>
      </c>
      <c r="D253" s="76" t="str">
        <f>IF(ISBLANK(PFS_PFD_SelectionTool!K269),"",PFS_PFD_SelectionTool!K269)</f>
        <v/>
      </c>
      <c r="E253" s="76" t="e">
        <f>VLOOKUP(D253,Tabelle1!A:B,2,FALSE)</f>
        <v>#N/A</v>
      </c>
      <c r="F253" t="str">
        <f>IF(ISBLANK(PFS_PFD_SelectionTool!N294),"",PFS_PFD_SelectionTool!N294)</f>
        <v/>
      </c>
      <c r="G253" t="str">
        <f>IF(ISBLANK(PFS_PFD_SelectionTool!O294),"",PFS_PFD_SelectionTool!O294)</f>
        <v/>
      </c>
    </row>
    <row r="254" spans="1:7" x14ac:dyDescent="0.2">
      <c r="A254" s="76" t="str">
        <f>IF(ISBLANK(PFS_PFD_SelectionTool!C270),"",PFS_PFD_SelectionTool!C270)</f>
        <v/>
      </c>
      <c r="B254" s="76" t="str">
        <f>IF(ISBLANK(PFS_PFD_SelectionTool!D270),"",PFS_PFD_SelectionTool!D270)</f>
        <v/>
      </c>
      <c r="C254" s="76" t="str">
        <f>IF(ISBLANK(PFS_PFD_SelectionTool!E270&amp;"_"&amp;PFS_PFD_SelectionTool!F270&amp;"_"&amp;PFS_PFD_SelectionTool!G270&amp;"_"&amp;PFS_PFD_SelectionTool!H270&amp;"_"&amp;PFS_PFD_SelectionTool!I270&amp;"_"&amp;PFS_PFD_SelectionTool!J270),"",PFS_PFD_SelectionTool!E270&amp;"_"&amp;PFS_PFD_SelectionTool!F270&amp;"_"&amp;PFS_PFD_SelectionTool!G270&amp;"_"&amp;PFS_PFD_SelectionTool!H270&amp;"_"&amp;PFS_PFD_SelectionTool!I270&amp;"_"&amp;PFS_PFD_SelectionTool!J270)</f>
        <v>_____</v>
      </c>
      <c r="D254" s="76" t="str">
        <f>IF(ISBLANK(PFS_PFD_SelectionTool!K270),"",PFS_PFD_SelectionTool!K270)</f>
        <v/>
      </c>
      <c r="E254" s="76" t="e">
        <f>VLOOKUP(D254,Tabelle1!A:B,2,FALSE)</f>
        <v>#N/A</v>
      </c>
      <c r="F254" t="str">
        <f>IF(ISBLANK(PFS_PFD_SelectionTool!N295),"",PFS_PFD_SelectionTool!N295)</f>
        <v/>
      </c>
      <c r="G254" t="str">
        <f>IF(ISBLANK(PFS_PFD_SelectionTool!O295),"",PFS_PFD_SelectionTool!O295)</f>
        <v/>
      </c>
    </row>
    <row r="255" spans="1:7" x14ac:dyDescent="0.2">
      <c r="A255" s="76" t="str">
        <f>IF(ISBLANK(PFS_PFD_SelectionTool!C271),"",PFS_PFD_SelectionTool!C271)</f>
        <v/>
      </c>
      <c r="B255" s="76" t="str">
        <f>IF(ISBLANK(PFS_PFD_SelectionTool!D271),"",PFS_PFD_SelectionTool!D271)</f>
        <v/>
      </c>
      <c r="C255" s="76" t="str">
        <f>IF(ISBLANK(PFS_PFD_SelectionTool!E271&amp;"_"&amp;PFS_PFD_SelectionTool!F271&amp;"_"&amp;PFS_PFD_SelectionTool!G271&amp;"_"&amp;PFS_PFD_SelectionTool!H271&amp;"_"&amp;PFS_PFD_SelectionTool!I271&amp;"_"&amp;PFS_PFD_SelectionTool!J271),"",PFS_PFD_SelectionTool!E271&amp;"_"&amp;PFS_PFD_SelectionTool!F271&amp;"_"&amp;PFS_PFD_SelectionTool!G271&amp;"_"&amp;PFS_PFD_SelectionTool!H271&amp;"_"&amp;PFS_PFD_SelectionTool!I271&amp;"_"&amp;PFS_PFD_SelectionTool!J271)</f>
        <v>_____</v>
      </c>
      <c r="D255" s="76" t="str">
        <f>IF(ISBLANK(PFS_PFD_SelectionTool!K271),"",PFS_PFD_SelectionTool!K271)</f>
        <v/>
      </c>
      <c r="E255" s="76" t="e">
        <f>VLOOKUP(D255,Tabelle1!A:B,2,FALSE)</f>
        <v>#N/A</v>
      </c>
      <c r="F255" t="str">
        <f>IF(ISBLANK(PFS_PFD_SelectionTool!N296),"",PFS_PFD_SelectionTool!N296)</f>
        <v/>
      </c>
      <c r="G255" t="str">
        <f>IF(ISBLANK(PFS_PFD_SelectionTool!O296),"",PFS_PFD_SelectionTool!O296)</f>
        <v/>
      </c>
    </row>
    <row r="256" spans="1:7" x14ac:dyDescent="0.2">
      <c r="A256" s="76" t="str">
        <f>IF(ISBLANK(PFS_PFD_SelectionTool!C272),"",PFS_PFD_SelectionTool!C272)</f>
        <v/>
      </c>
      <c r="B256" s="76" t="str">
        <f>IF(ISBLANK(PFS_PFD_SelectionTool!D272),"",PFS_PFD_SelectionTool!D272)</f>
        <v/>
      </c>
      <c r="C256" s="76" t="str">
        <f>IF(ISBLANK(PFS_PFD_SelectionTool!E272&amp;"_"&amp;PFS_PFD_SelectionTool!F272&amp;"_"&amp;PFS_PFD_SelectionTool!G272&amp;"_"&amp;PFS_PFD_SelectionTool!H272&amp;"_"&amp;PFS_PFD_SelectionTool!I272&amp;"_"&amp;PFS_PFD_SelectionTool!J272),"",PFS_PFD_SelectionTool!E272&amp;"_"&amp;PFS_PFD_SelectionTool!F272&amp;"_"&amp;PFS_PFD_SelectionTool!G272&amp;"_"&amp;PFS_PFD_SelectionTool!H272&amp;"_"&amp;PFS_PFD_SelectionTool!I272&amp;"_"&amp;PFS_PFD_SelectionTool!J272)</f>
        <v>_____</v>
      </c>
      <c r="D256" s="76" t="str">
        <f>IF(ISBLANK(PFS_PFD_SelectionTool!K272),"",PFS_PFD_SelectionTool!K272)</f>
        <v/>
      </c>
      <c r="E256" s="76" t="e">
        <f>VLOOKUP(D256,Tabelle1!A:B,2,FALSE)</f>
        <v>#N/A</v>
      </c>
      <c r="F256" t="str">
        <f>IF(ISBLANK(PFS_PFD_SelectionTool!N297),"",PFS_PFD_SelectionTool!N297)</f>
        <v/>
      </c>
      <c r="G256" t="str">
        <f>IF(ISBLANK(PFS_PFD_SelectionTool!O297),"",PFS_PFD_SelectionTool!O297)</f>
        <v/>
      </c>
    </row>
    <row r="257" spans="1:7" x14ac:dyDescent="0.2">
      <c r="A257" s="76" t="str">
        <f>IF(ISBLANK(PFS_PFD_SelectionTool!C273),"",PFS_PFD_SelectionTool!C273)</f>
        <v/>
      </c>
      <c r="B257" s="76" t="str">
        <f>IF(ISBLANK(PFS_PFD_SelectionTool!D273),"",PFS_PFD_SelectionTool!D273)</f>
        <v/>
      </c>
      <c r="C257" s="76" t="str">
        <f>IF(ISBLANK(PFS_PFD_SelectionTool!E273&amp;"_"&amp;PFS_PFD_SelectionTool!F273&amp;"_"&amp;PFS_PFD_SelectionTool!G273&amp;"_"&amp;PFS_PFD_SelectionTool!H273&amp;"_"&amp;PFS_PFD_SelectionTool!I273&amp;"_"&amp;PFS_PFD_SelectionTool!J273),"",PFS_PFD_SelectionTool!E273&amp;"_"&amp;PFS_PFD_SelectionTool!F273&amp;"_"&amp;PFS_PFD_SelectionTool!G273&amp;"_"&amp;PFS_PFD_SelectionTool!H273&amp;"_"&amp;PFS_PFD_SelectionTool!I273&amp;"_"&amp;PFS_PFD_SelectionTool!J273)</f>
        <v>_____</v>
      </c>
      <c r="D257" s="76" t="str">
        <f>IF(ISBLANK(PFS_PFD_SelectionTool!K273),"",PFS_PFD_SelectionTool!K273)</f>
        <v/>
      </c>
      <c r="E257" s="76" t="e">
        <f>VLOOKUP(D257,Tabelle1!A:B,2,FALSE)</f>
        <v>#N/A</v>
      </c>
      <c r="F257" t="str">
        <f>IF(ISBLANK(PFS_PFD_SelectionTool!N298),"",PFS_PFD_SelectionTool!N298)</f>
        <v/>
      </c>
      <c r="G257" t="str">
        <f>IF(ISBLANK(PFS_PFD_SelectionTool!O298),"",PFS_PFD_SelectionTool!O298)</f>
        <v/>
      </c>
    </row>
    <row r="258" spans="1:7" x14ac:dyDescent="0.2">
      <c r="A258" s="76" t="str">
        <f>IF(ISBLANK(PFS_PFD_SelectionTool!C274),"",PFS_PFD_SelectionTool!C274)</f>
        <v/>
      </c>
      <c r="B258" s="76" t="str">
        <f>IF(ISBLANK(PFS_PFD_SelectionTool!D274),"",PFS_PFD_SelectionTool!D274)</f>
        <v/>
      </c>
      <c r="C258" s="76" t="str">
        <f>IF(ISBLANK(PFS_PFD_SelectionTool!E274&amp;"_"&amp;PFS_PFD_SelectionTool!F274&amp;"_"&amp;PFS_PFD_SelectionTool!G274&amp;"_"&amp;PFS_PFD_SelectionTool!H274&amp;"_"&amp;PFS_PFD_SelectionTool!I274&amp;"_"&amp;PFS_PFD_SelectionTool!J274),"",PFS_PFD_SelectionTool!E274&amp;"_"&amp;PFS_PFD_SelectionTool!F274&amp;"_"&amp;PFS_PFD_SelectionTool!G274&amp;"_"&amp;PFS_PFD_SelectionTool!H274&amp;"_"&amp;PFS_PFD_SelectionTool!I274&amp;"_"&amp;PFS_PFD_SelectionTool!J274)</f>
        <v>_____</v>
      </c>
      <c r="D258" s="76" t="str">
        <f>IF(ISBLANK(PFS_PFD_SelectionTool!K274),"",PFS_PFD_SelectionTool!K274)</f>
        <v/>
      </c>
      <c r="E258" s="76" t="e">
        <f>VLOOKUP(D258,Tabelle1!A:B,2,FALSE)</f>
        <v>#N/A</v>
      </c>
      <c r="F258" t="str">
        <f>IF(ISBLANK(PFS_PFD_SelectionTool!N299),"",PFS_PFD_SelectionTool!N299)</f>
        <v/>
      </c>
      <c r="G258" t="str">
        <f>IF(ISBLANK(PFS_PFD_SelectionTool!O299),"",PFS_PFD_SelectionTool!O299)</f>
        <v/>
      </c>
    </row>
    <row r="259" spans="1:7" x14ac:dyDescent="0.2">
      <c r="A259" s="76" t="str">
        <f>IF(ISBLANK(PFS_PFD_SelectionTool!C275),"",PFS_PFD_SelectionTool!C275)</f>
        <v/>
      </c>
      <c r="B259" s="76" t="str">
        <f>IF(ISBLANK(PFS_PFD_SelectionTool!D275),"",PFS_PFD_SelectionTool!D275)</f>
        <v/>
      </c>
      <c r="C259" s="76" t="str">
        <f>IF(ISBLANK(PFS_PFD_SelectionTool!E275&amp;"_"&amp;PFS_PFD_SelectionTool!F275&amp;"_"&amp;PFS_PFD_SelectionTool!G275&amp;"_"&amp;PFS_PFD_SelectionTool!H275&amp;"_"&amp;PFS_PFD_SelectionTool!I275&amp;"_"&amp;PFS_PFD_SelectionTool!J275),"",PFS_PFD_SelectionTool!E275&amp;"_"&amp;PFS_PFD_SelectionTool!F275&amp;"_"&amp;PFS_PFD_SelectionTool!G275&amp;"_"&amp;PFS_PFD_SelectionTool!H275&amp;"_"&amp;PFS_PFD_SelectionTool!I275&amp;"_"&amp;PFS_PFD_SelectionTool!J275)</f>
        <v>_____</v>
      </c>
      <c r="D259" s="76" t="str">
        <f>IF(ISBLANK(PFS_PFD_SelectionTool!K275),"",PFS_PFD_SelectionTool!K275)</f>
        <v/>
      </c>
      <c r="E259" s="76" t="e">
        <f>VLOOKUP(D259,Tabelle1!A:B,2,FALSE)</f>
        <v>#N/A</v>
      </c>
      <c r="F259" t="str">
        <f>IF(ISBLANK(PFS_PFD_SelectionTool!N300),"",PFS_PFD_SelectionTool!N300)</f>
        <v/>
      </c>
      <c r="G259" t="str">
        <f>IF(ISBLANK(PFS_PFD_SelectionTool!O300),"",PFS_PFD_SelectionTool!O300)</f>
        <v/>
      </c>
    </row>
    <row r="260" spans="1:7" x14ac:dyDescent="0.2">
      <c r="A260" s="76" t="str">
        <f>IF(ISBLANK(PFS_PFD_SelectionTool!C276),"",PFS_PFD_SelectionTool!C276)</f>
        <v/>
      </c>
      <c r="B260" s="76" t="str">
        <f>IF(ISBLANK(PFS_PFD_SelectionTool!D276),"",PFS_PFD_SelectionTool!D276)</f>
        <v/>
      </c>
      <c r="C260" s="76" t="str">
        <f>IF(ISBLANK(PFS_PFD_SelectionTool!E276&amp;"_"&amp;PFS_PFD_SelectionTool!F276&amp;"_"&amp;PFS_PFD_SelectionTool!G276&amp;"_"&amp;PFS_PFD_SelectionTool!H276&amp;"_"&amp;PFS_PFD_SelectionTool!I276&amp;"_"&amp;PFS_PFD_SelectionTool!J276),"",PFS_PFD_SelectionTool!E276&amp;"_"&amp;PFS_PFD_SelectionTool!F276&amp;"_"&amp;PFS_PFD_SelectionTool!G276&amp;"_"&amp;PFS_PFD_SelectionTool!H276&amp;"_"&amp;PFS_PFD_SelectionTool!I276&amp;"_"&amp;PFS_PFD_SelectionTool!J276)</f>
        <v>_____</v>
      </c>
      <c r="D260" s="76" t="str">
        <f>IF(ISBLANK(PFS_PFD_SelectionTool!K276),"",PFS_PFD_SelectionTool!K276)</f>
        <v/>
      </c>
      <c r="E260" s="76" t="e">
        <f>VLOOKUP(D260,Tabelle1!A:B,2,FALSE)</f>
        <v>#N/A</v>
      </c>
      <c r="F260" t="str">
        <f>IF(ISBLANK(PFS_PFD_SelectionTool!N301),"",PFS_PFD_SelectionTool!N301)</f>
        <v/>
      </c>
      <c r="G260" t="str">
        <f>IF(ISBLANK(PFS_PFD_SelectionTool!O301),"",PFS_PFD_SelectionTool!O301)</f>
        <v/>
      </c>
    </row>
    <row r="261" spans="1:7" x14ac:dyDescent="0.2">
      <c r="A261" s="76" t="str">
        <f>IF(ISBLANK(PFS_PFD_SelectionTool!C277),"",PFS_PFD_SelectionTool!C277)</f>
        <v/>
      </c>
      <c r="B261" s="76" t="str">
        <f>IF(ISBLANK(PFS_PFD_SelectionTool!D277),"",PFS_PFD_SelectionTool!D277)</f>
        <v/>
      </c>
      <c r="C261" s="76" t="str">
        <f>IF(ISBLANK(PFS_PFD_SelectionTool!E277&amp;"_"&amp;PFS_PFD_SelectionTool!F277&amp;"_"&amp;PFS_PFD_SelectionTool!G277&amp;"_"&amp;PFS_PFD_SelectionTool!H277&amp;"_"&amp;PFS_PFD_SelectionTool!I277&amp;"_"&amp;PFS_PFD_SelectionTool!J277),"",PFS_PFD_SelectionTool!E277&amp;"_"&amp;PFS_PFD_SelectionTool!F277&amp;"_"&amp;PFS_PFD_SelectionTool!G277&amp;"_"&amp;PFS_PFD_SelectionTool!H277&amp;"_"&amp;PFS_PFD_SelectionTool!I277&amp;"_"&amp;PFS_PFD_SelectionTool!J277)</f>
        <v>_____</v>
      </c>
      <c r="D261" s="76" t="str">
        <f>IF(ISBLANK(PFS_PFD_SelectionTool!K277),"",PFS_PFD_SelectionTool!K277)</f>
        <v/>
      </c>
      <c r="E261" s="76" t="e">
        <f>VLOOKUP(D261,Tabelle1!A:B,2,FALSE)</f>
        <v>#N/A</v>
      </c>
      <c r="F261" t="str">
        <f>IF(ISBLANK(PFS_PFD_SelectionTool!N302),"",PFS_PFD_SelectionTool!N302)</f>
        <v/>
      </c>
      <c r="G261" t="str">
        <f>IF(ISBLANK(PFS_PFD_SelectionTool!O302),"",PFS_PFD_SelectionTool!O302)</f>
        <v/>
      </c>
    </row>
    <row r="262" spans="1:7" x14ac:dyDescent="0.2">
      <c r="A262" s="76" t="str">
        <f>IF(ISBLANK(PFS_PFD_SelectionTool!C278),"",PFS_PFD_SelectionTool!C278)</f>
        <v/>
      </c>
      <c r="B262" s="76" t="str">
        <f>IF(ISBLANK(PFS_PFD_SelectionTool!D278),"",PFS_PFD_SelectionTool!D278)</f>
        <v/>
      </c>
      <c r="C262" s="76" t="str">
        <f>IF(ISBLANK(PFS_PFD_SelectionTool!E278&amp;"_"&amp;PFS_PFD_SelectionTool!F278&amp;"_"&amp;PFS_PFD_SelectionTool!G278&amp;"_"&amp;PFS_PFD_SelectionTool!H278&amp;"_"&amp;PFS_PFD_SelectionTool!I278&amp;"_"&amp;PFS_PFD_SelectionTool!J278),"",PFS_PFD_SelectionTool!E278&amp;"_"&amp;PFS_PFD_SelectionTool!F278&amp;"_"&amp;PFS_PFD_SelectionTool!G278&amp;"_"&amp;PFS_PFD_SelectionTool!H278&amp;"_"&amp;PFS_PFD_SelectionTool!I278&amp;"_"&amp;PFS_PFD_SelectionTool!J278)</f>
        <v>_____</v>
      </c>
      <c r="D262" s="76" t="str">
        <f>IF(ISBLANK(PFS_PFD_SelectionTool!K278),"",PFS_PFD_SelectionTool!K278)</f>
        <v/>
      </c>
      <c r="E262" s="76" t="e">
        <f>VLOOKUP(D262,Tabelle1!A:B,2,FALSE)</f>
        <v>#N/A</v>
      </c>
      <c r="F262" t="str">
        <f>IF(ISBLANK(PFS_PFD_SelectionTool!N303),"",PFS_PFD_SelectionTool!N303)</f>
        <v/>
      </c>
      <c r="G262" t="str">
        <f>IF(ISBLANK(PFS_PFD_SelectionTool!O303),"",PFS_PFD_SelectionTool!O303)</f>
        <v/>
      </c>
    </row>
    <row r="263" spans="1:7" x14ac:dyDescent="0.2">
      <c r="A263" s="76" t="str">
        <f>IF(ISBLANK(PFS_PFD_SelectionTool!C279),"",PFS_PFD_SelectionTool!C279)</f>
        <v/>
      </c>
      <c r="B263" s="76" t="str">
        <f>IF(ISBLANK(PFS_PFD_SelectionTool!D279),"",PFS_PFD_SelectionTool!D279)</f>
        <v/>
      </c>
      <c r="C263" s="76" t="str">
        <f>IF(ISBLANK(PFS_PFD_SelectionTool!E279&amp;"_"&amp;PFS_PFD_SelectionTool!F279&amp;"_"&amp;PFS_PFD_SelectionTool!G279&amp;"_"&amp;PFS_PFD_SelectionTool!H279&amp;"_"&amp;PFS_PFD_SelectionTool!I279&amp;"_"&amp;PFS_PFD_SelectionTool!J279),"",PFS_PFD_SelectionTool!E279&amp;"_"&amp;PFS_PFD_SelectionTool!F279&amp;"_"&amp;PFS_PFD_SelectionTool!G279&amp;"_"&amp;PFS_PFD_SelectionTool!H279&amp;"_"&amp;PFS_PFD_SelectionTool!I279&amp;"_"&amp;PFS_PFD_SelectionTool!J279)</f>
        <v>_____</v>
      </c>
      <c r="D263" s="76" t="str">
        <f>IF(ISBLANK(PFS_PFD_SelectionTool!K279),"",PFS_PFD_SelectionTool!K279)</f>
        <v/>
      </c>
      <c r="E263" s="76" t="e">
        <f>VLOOKUP(D263,Tabelle1!A:B,2,FALSE)</f>
        <v>#N/A</v>
      </c>
      <c r="F263" t="str">
        <f>IF(ISBLANK(PFS_PFD_SelectionTool!N304),"",PFS_PFD_SelectionTool!N304)</f>
        <v/>
      </c>
      <c r="G263" t="str">
        <f>IF(ISBLANK(PFS_PFD_SelectionTool!O304),"",PFS_PFD_SelectionTool!O304)</f>
        <v/>
      </c>
    </row>
    <row r="264" spans="1:7" x14ac:dyDescent="0.2">
      <c r="A264" s="76" t="str">
        <f>IF(ISBLANK(PFS_PFD_SelectionTool!C280),"",PFS_PFD_SelectionTool!C280)</f>
        <v/>
      </c>
      <c r="B264" s="76" t="str">
        <f>IF(ISBLANK(PFS_PFD_SelectionTool!D280),"",PFS_PFD_SelectionTool!D280)</f>
        <v/>
      </c>
      <c r="C264" s="76" t="str">
        <f>IF(ISBLANK(PFS_PFD_SelectionTool!E280&amp;"_"&amp;PFS_PFD_SelectionTool!F280&amp;"_"&amp;PFS_PFD_SelectionTool!G280&amp;"_"&amp;PFS_PFD_SelectionTool!H280&amp;"_"&amp;PFS_PFD_SelectionTool!I280&amp;"_"&amp;PFS_PFD_SelectionTool!J280),"",PFS_PFD_SelectionTool!E280&amp;"_"&amp;PFS_PFD_SelectionTool!F280&amp;"_"&amp;PFS_PFD_SelectionTool!G280&amp;"_"&amp;PFS_PFD_SelectionTool!H280&amp;"_"&amp;PFS_PFD_SelectionTool!I280&amp;"_"&amp;PFS_PFD_SelectionTool!J280)</f>
        <v>_____</v>
      </c>
      <c r="D264" s="76" t="str">
        <f>IF(ISBLANK(PFS_PFD_SelectionTool!K280),"",PFS_PFD_SelectionTool!K280)</f>
        <v/>
      </c>
      <c r="E264" s="76" t="e">
        <f>VLOOKUP(D264,Tabelle1!A:B,2,FALSE)</f>
        <v>#N/A</v>
      </c>
      <c r="F264" t="str">
        <f>IF(ISBLANK(PFS_PFD_SelectionTool!N305),"",PFS_PFD_SelectionTool!N305)</f>
        <v/>
      </c>
      <c r="G264" t="str">
        <f>IF(ISBLANK(PFS_PFD_SelectionTool!O305),"",PFS_PFD_SelectionTool!O305)</f>
        <v/>
      </c>
    </row>
    <row r="265" spans="1:7" x14ac:dyDescent="0.2">
      <c r="A265" s="76" t="str">
        <f>IF(ISBLANK(PFS_PFD_SelectionTool!C281),"",PFS_PFD_SelectionTool!C281)</f>
        <v/>
      </c>
      <c r="B265" s="76" t="str">
        <f>IF(ISBLANK(PFS_PFD_SelectionTool!D281),"",PFS_PFD_SelectionTool!D281)</f>
        <v/>
      </c>
      <c r="C265" s="76" t="str">
        <f>IF(ISBLANK(PFS_PFD_SelectionTool!E281&amp;"_"&amp;PFS_PFD_SelectionTool!F281&amp;"_"&amp;PFS_PFD_SelectionTool!G281&amp;"_"&amp;PFS_PFD_SelectionTool!H281&amp;"_"&amp;PFS_PFD_SelectionTool!I281&amp;"_"&amp;PFS_PFD_SelectionTool!J281),"",PFS_PFD_SelectionTool!E281&amp;"_"&amp;PFS_PFD_SelectionTool!F281&amp;"_"&amp;PFS_PFD_SelectionTool!G281&amp;"_"&amp;PFS_PFD_SelectionTool!H281&amp;"_"&amp;PFS_PFD_SelectionTool!I281&amp;"_"&amp;PFS_PFD_SelectionTool!J281)</f>
        <v>_____</v>
      </c>
      <c r="D265" s="76" t="str">
        <f>IF(ISBLANK(PFS_PFD_SelectionTool!K281),"",PFS_PFD_SelectionTool!K281)</f>
        <v/>
      </c>
      <c r="E265" s="76" t="e">
        <f>VLOOKUP(D265,Tabelle1!A:B,2,FALSE)</f>
        <v>#N/A</v>
      </c>
      <c r="F265" t="str">
        <f>IF(ISBLANK(PFS_PFD_SelectionTool!N306),"",PFS_PFD_SelectionTool!N306)</f>
        <v/>
      </c>
      <c r="G265" t="str">
        <f>IF(ISBLANK(PFS_PFD_SelectionTool!O306),"",PFS_PFD_SelectionTool!O306)</f>
        <v/>
      </c>
    </row>
    <row r="266" spans="1:7" x14ac:dyDescent="0.2">
      <c r="A266" s="76" t="str">
        <f>IF(ISBLANK(PFS_PFD_SelectionTool!C282),"",PFS_PFD_SelectionTool!C282)</f>
        <v/>
      </c>
      <c r="B266" s="76" t="str">
        <f>IF(ISBLANK(PFS_PFD_SelectionTool!D282),"",PFS_PFD_SelectionTool!D282)</f>
        <v/>
      </c>
      <c r="C266" s="76" t="str">
        <f>IF(ISBLANK(PFS_PFD_SelectionTool!E282&amp;"_"&amp;PFS_PFD_SelectionTool!F282&amp;"_"&amp;PFS_PFD_SelectionTool!G282&amp;"_"&amp;PFS_PFD_SelectionTool!H282&amp;"_"&amp;PFS_PFD_SelectionTool!I282&amp;"_"&amp;PFS_PFD_SelectionTool!J282),"",PFS_PFD_SelectionTool!E282&amp;"_"&amp;PFS_PFD_SelectionTool!F282&amp;"_"&amp;PFS_PFD_SelectionTool!G282&amp;"_"&amp;PFS_PFD_SelectionTool!H282&amp;"_"&amp;PFS_PFD_SelectionTool!I282&amp;"_"&amp;PFS_PFD_SelectionTool!J282)</f>
        <v>_____</v>
      </c>
      <c r="D266" s="76" t="str">
        <f>IF(ISBLANK(PFS_PFD_SelectionTool!K282),"",PFS_PFD_SelectionTool!K282)</f>
        <v/>
      </c>
      <c r="E266" s="76" t="e">
        <f>VLOOKUP(D266,Tabelle1!A:B,2,FALSE)</f>
        <v>#N/A</v>
      </c>
      <c r="F266" t="str">
        <f>IF(ISBLANK(PFS_PFD_SelectionTool!N307),"",PFS_PFD_SelectionTool!N307)</f>
        <v/>
      </c>
      <c r="G266" t="str">
        <f>IF(ISBLANK(PFS_PFD_SelectionTool!O307),"",PFS_PFD_SelectionTool!O307)</f>
        <v/>
      </c>
    </row>
    <row r="267" spans="1:7" x14ac:dyDescent="0.2">
      <c r="A267" s="76" t="str">
        <f>IF(ISBLANK(PFS_PFD_SelectionTool!C283),"",PFS_PFD_SelectionTool!C283)</f>
        <v/>
      </c>
      <c r="B267" s="76" t="str">
        <f>IF(ISBLANK(PFS_PFD_SelectionTool!D283),"",PFS_PFD_SelectionTool!D283)</f>
        <v/>
      </c>
      <c r="C267" s="76" t="str">
        <f>IF(ISBLANK(PFS_PFD_SelectionTool!E283&amp;"_"&amp;PFS_PFD_SelectionTool!F283&amp;"_"&amp;PFS_PFD_SelectionTool!G283&amp;"_"&amp;PFS_PFD_SelectionTool!H283&amp;"_"&amp;PFS_PFD_SelectionTool!I283&amp;"_"&amp;PFS_PFD_SelectionTool!J283),"",PFS_PFD_SelectionTool!E283&amp;"_"&amp;PFS_PFD_SelectionTool!F283&amp;"_"&amp;PFS_PFD_SelectionTool!G283&amp;"_"&amp;PFS_PFD_SelectionTool!H283&amp;"_"&amp;PFS_PFD_SelectionTool!I283&amp;"_"&amp;PFS_PFD_SelectionTool!J283)</f>
        <v>_____</v>
      </c>
      <c r="D267" s="76" t="str">
        <f>IF(ISBLANK(PFS_PFD_SelectionTool!K283),"",PFS_PFD_SelectionTool!K283)</f>
        <v/>
      </c>
      <c r="E267" s="76" t="e">
        <f>VLOOKUP(D267,Tabelle1!A:B,2,FALSE)</f>
        <v>#N/A</v>
      </c>
      <c r="F267" t="str">
        <f>IF(ISBLANK(PFS_PFD_SelectionTool!N308),"",PFS_PFD_SelectionTool!N308)</f>
        <v/>
      </c>
      <c r="G267" t="str">
        <f>IF(ISBLANK(PFS_PFD_SelectionTool!O308),"",PFS_PFD_SelectionTool!O308)</f>
        <v/>
      </c>
    </row>
    <row r="268" spans="1:7" x14ac:dyDescent="0.2">
      <c r="A268" s="76" t="str">
        <f>IF(ISBLANK(PFS_PFD_SelectionTool!C284),"",PFS_PFD_SelectionTool!C284)</f>
        <v/>
      </c>
      <c r="B268" s="76" t="str">
        <f>IF(ISBLANK(PFS_PFD_SelectionTool!D284),"",PFS_PFD_SelectionTool!D284)</f>
        <v/>
      </c>
      <c r="C268" s="76" t="str">
        <f>IF(ISBLANK(PFS_PFD_SelectionTool!E284&amp;"_"&amp;PFS_PFD_SelectionTool!F284&amp;"_"&amp;PFS_PFD_SelectionTool!G284&amp;"_"&amp;PFS_PFD_SelectionTool!H284&amp;"_"&amp;PFS_PFD_SelectionTool!I284&amp;"_"&amp;PFS_PFD_SelectionTool!J284),"",PFS_PFD_SelectionTool!E284&amp;"_"&amp;PFS_PFD_SelectionTool!F284&amp;"_"&amp;PFS_PFD_SelectionTool!G284&amp;"_"&amp;PFS_PFD_SelectionTool!H284&amp;"_"&amp;PFS_PFD_SelectionTool!I284&amp;"_"&amp;PFS_PFD_SelectionTool!J284)</f>
        <v>_____</v>
      </c>
      <c r="D268" s="76" t="str">
        <f>IF(ISBLANK(PFS_PFD_SelectionTool!K284),"",PFS_PFD_SelectionTool!K284)</f>
        <v/>
      </c>
      <c r="E268" s="76" t="e">
        <f>VLOOKUP(D268,Tabelle1!A:B,2,FALSE)</f>
        <v>#N/A</v>
      </c>
      <c r="F268" t="str">
        <f>IF(ISBLANK(PFS_PFD_SelectionTool!N309),"",PFS_PFD_SelectionTool!N309)</f>
        <v/>
      </c>
      <c r="G268" t="str">
        <f>IF(ISBLANK(PFS_PFD_SelectionTool!O309),"",PFS_PFD_SelectionTool!O309)</f>
        <v/>
      </c>
    </row>
    <row r="269" spans="1:7" x14ac:dyDescent="0.2">
      <c r="A269" s="76" t="str">
        <f>IF(ISBLANK(PFS_PFD_SelectionTool!C285),"",PFS_PFD_SelectionTool!C285)</f>
        <v/>
      </c>
      <c r="B269" s="76" t="str">
        <f>IF(ISBLANK(PFS_PFD_SelectionTool!D285),"",PFS_PFD_SelectionTool!D285)</f>
        <v/>
      </c>
      <c r="C269" s="76" t="str">
        <f>IF(ISBLANK(PFS_PFD_SelectionTool!E285&amp;"_"&amp;PFS_PFD_SelectionTool!F285&amp;"_"&amp;PFS_PFD_SelectionTool!G285&amp;"_"&amp;PFS_PFD_SelectionTool!H285&amp;"_"&amp;PFS_PFD_SelectionTool!I285&amp;"_"&amp;PFS_PFD_SelectionTool!J285),"",PFS_PFD_SelectionTool!E285&amp;"_"&amp;PFS_PFD_SelectionTool!F285&amp;"_"&amp;PFS_PFD_SelectionTool!G285&amp;"_"&amp;PFS_PFD_SelectionTool!H285&amp;"_"&amp;PFS_PFD_SelectionTool!I285&amp;"_"&amp;PFS_PFD_SelectionTool!J285)</f>
        <v>_____</v>
      </c>
      <c r="D269" s="76" t="str">
        <f>IF(ISBLANK(PFS_PFD_SelectionTool!K285),"",PFS_PFD_SelectionTool!K285)</f>
        <v/>
      </c>
      <c r="E269" s="76" t="e">
        <f>VLOOKUP(D269,Tabelle1!A:B,2,FALSE)</f>
        <v>#N/A</v>
      </c>
      <c r="F269" t="str">
        <f>IF(ISBLANK(PFS_PFD_SelectionTool!N310),"",PFS_PFD_SelectionTool!N310)</f>
        <v/>
      </c>
      <c r="G269" t="str">
        <f>IF(ISBLANK(PFS_PFD_SelectionTool!O310),"",PFS_PFD_SelectionTool!O310)</f>
        <v/>
      </c>
    </row>
    <row r="270" spans="1:7" x14ac:dyDescent="0.2">
      <c r="A270" s="76" t="str">
        <f>IF(ISBLANK(PFS_PFD_SelectionTool!C286),"",PFS_PFD_SelectionTool!C286)</f>
        <v/>
      </c>
      <c r="B270" s="76" t="str">
        <f>IF(ISBLANK(PFS_PFD_SelectionTool!D286),"",PFS_PFD_SelectionTool!D286)</f>
        <v/>
      </c>
      <c r="C270" s="76" t="str">
        <f>IF(ISBLANK(PFS_PFD_SelectionTool!E286&amp;"_"&amp;PFS_PFD_SelectionTool!F286&amp;"_"&amp;PFS_PFD_SelectionTool!G286&amp;"_"&amp;PFS_PFD_SelectionTool!H286&amp;"_"&amp;PFS_PFD_SelectionTool!I286&amp;"_"&amp;PFS_PFD_SelectionTool!J286),"",PFS_PFD_SelectionTool!E286&amp;"_"&amp;PFS_PFD_SelectionTool!F286&amp;"_"&amp;PFS_PFD_SelectionTool!G286&amp;"_"&amp;PFS_PFD_SelectionTool!H286&amp;"_"&amp;PFS_PFD_SelectionTool!I286&amp;"_"&amp;PFS_PFD_SelectionTool!J286)</f>
        <v>_____</v>
      </c>
      <c r="D270" s="76" t="str">
        <f>IF(ISBLANK(PFS_PFD_SelectionTool!K286),"",PFS_PFD_SelectionTool!K286)</f>
        <v/>
      </c>
      <c r="E270" s="76" t="e">
        <f>VLOOKUP(D270,Tabelle1!A:B,2,FALSE)</f>
        <v>#N/A</v>
      </c>
      <c r="F270" t="str">
        <f>IF(ISBLANK(PFS_PFD_SelectionTool!N311),"",PFS_PFD_SelectionTool!N311)</f>
        <v/>
      </c>
      <c r="G270" t="str">
        <f>IF(ISBLANK(PFS_PFD_SelectionTool!O311),"",PFS_PFD_SelectionTool!O311)</f>
        <v/>
      </c>
    </row>
    <row r="271" spans="1:7" x14ac:dyDescent="0.2">
      <c r="A271" s="76" t="str">
        <f>IF(ISBLANK(PFS_PFD_SelectionTool!C287),"",PFS_PFD_SelectionTool!C287)</f>
        <v/>
      </c>
      <c r="B271" s="76" t="str">
        <f>IF(ISBLANK(PFS_PFD_SelectionTool!D287),"",PFS_PFD_SelectionTool!D287)</f>
        <v/>
      </c>
      <c r="C271" s="76" t="str">
        <f>IF(ISBLANK(PFS_PFD_SelectionTool!E287&amp;"_"&amp;PFS_PFD_SelectionTool!F287&amp;"_"&amp;PFS_PFD_SelectionTool!G287&amp;"_"&amp;PFS_PFD_SelectionTool!H287&amp;"_"&amp;PFS_PFD_SelectionTool!I287&amp;"_"&amp;PFS_PFD_SelectionTool!J287),"",PFS_PFD_SelectionTool!E287&amp;"_"&amp;PFS_PFD_SelectionTool!F287&amp;"_"&amp;PFS_PFD_SelectionTool!G287&amp;"_"&amp;PFS_PFD_SelectionTool!H287&amp;"_"&amp;PFS_PFD_SelectionTool!I287&amp;"_"&amp;PFS_PFD_SelectionTool!J287)</f>
        <v>_____</v>
      </c>
      <c r="D271" s="76" t="str">
        <f>IF(ISBLANK(PFS_PFD_SelectionTool!K287),"",PFS_PFD_SelectionTool!K287)</f>
        <v/>
      </c>
      <c r="E271" s="76" t="e">
        <f>VLOOKUP(D271,Tabelle1!A:B,2,FALSE)</f>
        <v>#N/A</v>
      </c>
      <c r="F271" t="str">
        <f>IF(ISBLANK(PFS_PFD_SelectionTool!N312),"",PFS_PFD_SelectionTool!N312)</f>
        <v/>
      </c>
      <c r="G271" t="str">
        <f>IF(ISBLANK(PFS_PFD_SelectionTool!O312),"",PFS_PFD_SelectionTool!O312)</f>
        <v/>
      </c>
    </row>
    <row r="272" spans="1:7" x14ac:dyDescent="0.2">
      <c r="A272" s="76" t="str">
        <f>IF(ISBLANK(PFS_PFD_SelectionTool!C288),"",PFS_PFD_SelectionTool!C288)</f>
        <v/>
      </c>
      <c r="B272" s="76" t="str">
        <f>IF(ISBLANK(PFS_PFD_SelectionTool!D288),"",PFS_PFD_SelectionTool!D288)</f>
        <v/>
      </c>
      <c r="C272" s="76" t="str">
        <f>IF(ISBLANK(PFS_PFD_SelectionTool!E288&amp;"_"&amp;PFS_PFD_SelectionTool!F288&amp;"_"&amp;PFS_PFD_SelectionTool!G288&amp;"_"&amp;PFS_PFD_SelectionTool!H288&amp;"_"&amp;PFS_PFD_SelectionTool!I288&amp;"_"&amp;PFS_PFD_SelectionTool!J288),"",PFS_PFD_SelectionTool!E288&amp;"_"&amp;PFS_PFD_SelectionTool!F288&amp;"_"&amp;PFS_PFD_SelectionTool!G288&amp;"_"&amp;PFS_PFD_SelectionTool!H288&amp;"_"&amp;PFS_PFD_SelectionTool!I288&amp;"_"&amp;PFS_PFD_SelectionTool!J288)</f>
        <v>_____</v>
      </c>
      <c r="D272" s="76" t="str">
        <f>IF(ISBLANK(PFS_PFD_SelectionTool!K288),"",PFS_PFD_SelectionTool!K288)</f>
        <v/>
      </c>
      <c r="E272" s="76" t="e">
        <f>VLOOKUP(D272,Tabelle1!A:B,2,FALSE)</f>
        <v>#N/A</v>
      </c>
      <c r="F272" t="str">
        <f>IF(ISBLANK(PFS_PFD_SelectionTool!N313),"",PFS_PFD_SelectionTool!N313)</f>
        <v/>
      </c>
      <c r="G272" t="str">
        <f>IF(ISBLANK(PFS_PFD_SelectionTool!O313),"",PFS_PFD_SelectionTool!O313)</f>
        <v/>
      </c>
    </row>
    <row r="273" spans="1:7" x14ac:dyDescent="0.2">
      <c r="A273" s="76" t="str">
        <f>IF(ISBLANK(PFS_PFD_SelectionTool!C289),"",PFS_PFD_SelectionTool!C289)</f>
        <v/>
      </c>
      <c r="B273" s="76" t="str">
        <f>IF(ISBLANK(PFS_PFD_SelectionTool!D289),"",PFS_PFD_SelectionTool!D289)</f>
        <v/>
      </c>
      <c r="C273" s="76" t="str">
        <f>IF(ISBLANK(PFS_PFD_SelectionTool!E289&amp;"_"&amp;PFS_PFD_SelectionTool!F289&amp;"_"&amp;PFS_PFD_SelectionTool!G289&amp;"_"&amp;PFS_PFD_SelectionTool!H289&amp;"_"&amp;PFS_PFD_SelectionTool!I289&amp;"_"&amp;PFS_PFD_SelectionTool!J289),"",PFS_PFD_SelectionTool!E289&amp;"_"&amp;PFS_PFD_SelectionTool!F289&amp;"_"&amp;PFS_PFD_SelectionTool!G289&amp;"_"&amp;PFS_PFD_SelectionTool!H289&amp;"_"&amp;PFS_PFD_SelectionTool!I289&amp;"_"&amp;PFS_PFD_SelectionTool!J289)</f>
        <v>_____</v>
      </c>
      <c r="D273" s="76" t="str">
        <f>IF(ISBLANK(PFS_PFD_SelectionTool!K289),"",PFS_PFD_SelectionTool!K289)</f>
        <v/>
      </c>
      <c r="E273" s="76" t="e">
        <f>VLOOKUP(D273,Tabelle1!A:B,2,FALSE)</f>
        <v>#N/A</v>
      </c>
      <c r="F273" t="str">
        <f>IF(ISBLANK(PFS_PFD_SelectionTool!N314),"",PFS_PFD_SelectionTool!N314)</f>
        <v/>
      </c>
      <c r="G273" t="str">
        <f>IF(ISBLANK(PFS_PFD_SelectionTool!O314),"",PFS_PFD_SelectionTool!O314)</f>
        <v/>
      </c>
    </row>
    <row r="274" spans="1:7" x14ac:dyDescent="0.2">
      <c r="A274" s="76" t="str">
        <f>IF(ISBLANK(PFS_PFD_SelectionTool!C290),"",PFS_PFD_SelectionTool!C290)</f>
        <v/>
      </c>
      <c r="B274" s="76" t="str">
        <f>IF(ISBLANK(PFS_PFD_SelectionTool!D290),"",PFS_PFD_SelectionTool!D290)</f>
        <v/>
      </c>
      <c r="C274" s="76" t="str">
        <f>IF(ISBLANK(PFS_PFD_SelectionTool!E290&amp;"_"&amp;PFS_PFD_SelectionTool!F290&amp;"_"&amp;PFS_PFD_SelectionTool!G290&amp;"_"&amp;PFS_PFD_SelectionTool!H290&amp;"_"&amp;PFS_PFD_SelectionTool!I290&amp;"_"&amp;PFS_PFD_SelectionTool!J290),"",PFS_PFD_SelectionTool!E290&amp;"_"&amp;PFS_PFD_SelectionTool!F290&amp;"_"&amp;PFS_PFD_SelectionTool!G290&amp;"_"&amp;PFS_PFD_SelectionTool!H290&amp;"_"&amp;PFS_PFD_SelectionTool!I290&amp;"_"&amp;PFS_PFD_SelectionTool!J290)</f>
        <v>_____</v>
      </c>
      <c r="D274" s="76" t="str">
        <f>IF(ISBLANK(PFS_PFD_SelectionTool!K290),"",PFS_PFD_SelectionTool!K290)</f>
        <v/>
      </c>
      <c r="E274" s="76" t="e">
        <f>VLOOKUP(D274,Tabelle1!A:B,2,FALSE)</f>
        <v>#N/A</v>
      </c>
      <c r="F274" t="str">
        <f>IF(ISBLANK(PFS_PFD_SelectionTool!N315),"",PFS_PFD_SelectionTool!N315)</f>
        <v/>
      </c>
      <c r="G274" t="str">
        <f>IF(ISBLANK(PFS_PFD_SelectionTool!O315),"",PFS_PFD_SelectionTool!O315)</f>
        <v/>
      </c>
    </row>
    <row r="275" spans="1:7" x14ac:dyDescent="0.2">
      <c r="A275" s="76" t="str">
        <f>IF(ISBLANK(PFS_PFD_SelectionTool!C291),"",PFS_PFD_SelectionTool!C291)</f>
        <v/>
      </c>
      <c r="B275" s="76" t="str">
        <f>IF(ISBLANK(PFS_PFD_SelectionTool!D291),"",PFS_PFD_SelectionTool!D291)</f>
        <v/>
      </c>
      <c r="C275" s="76" t="str">
        <f>IF(ISBLANK(PFS_PFD_SelectionTool!E291&amp;"_"&amp;PFS_PFD_SelectionTool!F291&amp;"_"&amp;PFS_PFD_SelectionTool!G291&amp;"_"&amp;PFS_PFD_SelectionTool!H291&amp;"_"&amp;PFS_PFD_SelectionTool!I291&amp;"_"&amp;PFS_PFD_SelectionTool!J291),"",PFS_PFD_SelectionTool!E291&amp;"_"&amp;PFS_PFD_SelectionTool!F291&amp;"_"&amp;PFS_PFD_SelectionTool!G291&amp;"_"&amp;PFS_PFD_SelectionTool!H291&amp;"_"&amp;PFS_PFD_SelectionTool!I291&amp;"_"&amp;PFS_PFD_SelectionTool!J291)</f>
        <v>_____</v>
      </c>
      <c r="D275" s="76" t="str">
        <f>IF(ISBLANK(PFS_PFD_SelectionTool!K291),"",PFS_PFD_SelectionTool!K291)</f>
        <v/>
      </c>
      <c r="E275" s="76" t="e">
        <f>VLOOKUP(D275,Tabelle1!A:B,2,FALSE)</f>
        <v>#N/A</v>
      </c>
      <c r="F275" t="str">
        <f>IF(ISBLANK(PFS_PFD_SelectionTool!N316),"",PFS_PFD_SelectionTool!N316)</f>
        <v/>
      </c>
      <c r="G275" t="str">
        <f>IF(ISBLANK(PFS_PFD_SelectionTool!O316),"",PFS_PFD_SelectionTool!O316)</f>
        <v/>
      </c>
    </row>
    <row r="276" spans="1:7" x14ac:dyDescent="0.2">
      <c r="A276" s="76" t="str">
        <f>IF(ISBLANK(PFS_PFD_SelectionTool!C292),"",PFS_PFD_SelectionTool!C292)</f>
        <v/>
      </c>
      <c r="B276" s="76" t="str">
        <f>IF(ISBLANK(PFS_PFD_SelectionTool!D292),"",PFS_PFD_SelectionTool!D292)</f>
        <v/>
      </c>
      <c r="C276" s="76" t="str">
        <f>IF(ISBLANK(PFS_PFD_SelectionTool!E292&amp;"_"&amp;PFS_PFD_SelectionTool!F292&amp;"_"&amp;PFS_PFD_SelectionTool!G292&amp;"_"&amp;PFS_PFD_SelectionTool!H292&amp;"_"&amp;PFS_PFD_SelectionTool!I292&amp;"_"&amp;PFS_PFD_SelectionTool!J292),"",PFS_PFD_SelectionTool!E292&amp;"_"&amp;PFS_PFD_SelectionTool!F292&amp;"_"&amp;PFS_PFD_SelectionTool!G292&amp;"_"&amp;PFS_PFD_SelectionTool!H292&amp;"_"&amp;PFS_PFD_SelectionTool!I292&amp;"_"&amp;PFS_PFD_SelectionTool!J292)</f>
        <v>_____</v>
      </c>
      <c r="D276" s="76" t="str">
        <f>IF(ISBLANK(PFS_PFD_SelectionTool!K292),"",PFS_PFD_SelectionTool!K292)</f>
        <v/>
      </c>
      <c r="E276" s="76" t="e">
        <f>VLOOKUP(D276,Tabelle1!A:B,2,FALSE)</f>
        <v>#N/A</v>
      </c>
      <c r="F276" t="str">
        <f>IF(ISBLANK(PFS_PFD_SelectionTool!N317),"",PFS_PFD_SelectionTool!N317)</f>
        <v/>
      </c>
      <c r="G276" t="str">
        <f>IF(ISBLANK(PFS_PFD_SelectionTool!O317),"",PFS_PFD_SelectionTool!O317)</f>
        <v/>
      </c>
    </row>
    <row r="277" spans="1:7" x14ac:dyDescent="0.2">
      <c r="A277" s="76" t="str">
        <f>IF(ISBLANK(PFS_PFD_SelectionTool!C293),"",PFS_PFD_SelectionTool!C293)</f>
        <v/>
      </c>
      <c r="B277" s="76" t="str">
        <f>IF(ISBLANK(PFS_PFD_SelectionTool!D293),"",PFS_PFD_SelectionTool!D293)</f>
        <v/>
      </c>
      <c r="C277" s="76" t="str">
        <f>IF(ISBLANK(PFS_PFD_SelectionTool!E293&amp;"_"&amp;PFS_PFD_SelectionTool!F293&amp;"_"&amp;PFS_PFD_SelectionTool!G293&amp;"_"&amp;PFS_PFD_SelectionTool!H293&amp;"_"&amp;PFS_PFD_SelectionTool!I293&amp;"_"&amp;PFS_PFD_SelectionTool!J293),"",PFS_PFD_SelectionTool!E293&amp;"_"&amp;PFS_PFD_SelectionTool!F293&amp;"_"&amp;PFS_PFD_SelectionTool!G293&amp;"_"&amp;PFS_PFD_SelectionTool!H293&amp;"_"&amp;PFS_PFD_SelectionTool!I293&amp;"_"&amp;PFS_PFD_SelectionTool!J293)</f>
        <v>_____</v>
      </c>
      <c r="D277" s="76" t="str">
        <f>IF(ISBLANK(PFS_PFD_SelectionTool!K293),"",PFS_PFD_SelectionTool!K293)</f>
        <v/>
      </c>
      <c r="E277" s="76" t="e">
        <f>VLOOKUP(D277,Tabelle1!A:B,2,FALSE)</f>
        <v>#N/A</v>
      </c>
      <c r="F277" t="str">
        <f>IF(ISBLANK(PFS_PFD_SelectionTool!N318),"",PFS_PFD_SelectionTool!N318)</f>
        <v/>
      </c>
      <c r="G277" t="str">
        <f>IF(ISBLANK(PFS_PFD_SelectionTool!O318),"",PFS_PFD_SelectionTool!O318)</f>
        <v/>
      </c>
    </row>
    <row r="278" spans="1:7" x14ac:dyDescent="0.2">
      <c r="A278" s="76" t="str">
        <f>IF(ISBLANK(PFS_PFD_SelectionTool!C294),"",PFS_PFD_SelectionTool!C294)</f>
        <v/>
      </c>
      <c r="B278" s="76" t="str">
        <f>IF(ISBLANK(PFS_PFD_SelectionTool!D294),"",PFS_PFD_SelectionTool!D294)</f>
        <v/>
      </c>
      <c r="C278" s="76" t="str">
        <f>IF(ISBLANK(PFS_PFD_SelectionTool!E294&amp;"_"&amp;PFS_PFD_SelectionTool!F294&amp;"_"&amp;PFS_PFD_SelectionTool!G294&amp;"_"&amp;PFS_PFD_SelectionTool!H294&amp;"_"&amp;PFS_PFD_SelectionTool!I294&amp;"_"&amp;PFS_PFD_SelectionTool!J294),"",PFS_PFD_SelectionTool!E294&amp;"_"&amp;PFS_PFD_SelectionTool!F294&amp;"_"&amp;PFS_PFD_SelectionTool!G294&amp;"_"&amp;PFS_PFD_SelectionTool!H294&amp;"_"&amp;PFS_PFD_SelectionTool!I294&amp;"_"&amp;PFS_PFD_SelectionTool!J294)</f>
        <v>_____</v>
      </c>
      <c r="D278" s="76" t="str">
        <f>IF(ISBLANK(PFS_PFD_SelectionTool!K294),"",PFS_PFD_SelectionTool!K294)</f>
        <v/>
      </c>
      <c r="E278" s="76" t="e">
        <f>VLOOKUP(D278,Tabelle1!A:B,2,FALSE)</f>
        <v>#N/A</v>
      </c>
      <c r="F278" t="str">
        <f>IF(ISBLANK(PFS_PFD_SelectionTool!N319),"",PFS_PFD_SelectionTool!N319)</f>
        <v/>
      </c>
      <c r="G278" t="str">
        <f>IF(ISBLANK(PFS_PFD_SelectionTool!O319),"",PFS_PFD_SelectionTool!O319)</f>
        <v/>
      </c>
    </row>
    <row r="279" spans="1:7" x14ac:dyDescent="0.2">
      <c r="A279" s="76" t="str">
        <f>IF(ISBLANK(PFS_PFD_SelectionTool!C295),"",PFS_PFD_SelectionTool!C295)</f>
        <v/>
      </c>
      <c r="B279" s="76" t="str">
        <f>IF(ISBLANK(PFS_PFD_SelectionTool!D295),"",PFS_PFD_SelectionTool!D295)</f>
        <v/>
      </c>
      <c r="C279" s="76" t="str">
        <f>IF(ISBLANK(PFS_PFD_SelectionTool!E295&amp;"_"&amp;PFS_PFD_SelectionTool!F295&amp;"_"&amp;PFS_PFD_SelectionTool!G295&amp;"_"&amp;PFS_PFD_SelectionTool!H295&amp;"_"&amp;PFS_PFD_SelectionTool!I295&amp;"_"&amp;PFS_PFD_SelectionTool!J295),"",PFS_PFD_SelectionTool!E295&amp;"_"&amp;PFS_PFD_SelectionTool!F295&amp;"_"&amp;PFS_PFD_SelectionTool!G295&amp;"_"&amp;PFS_PFD_SelectionTool!H295&amp;"_"&amp;PFS_PFD_SelectionTool!I295&amp;"_"&amp;PFS_PFD_SelectionTool!J295)</f>
        <v>_____</v>
      </c>
      <c r="D279" s="76" t="str">
        <f>IF(ISBLANK(PFS_PFD_SelectionTool!K295),"",PFS_PFD_SelectionTool!K295)</f>
        <v/>
      </c>
      <c r="E279" s="76" t="e">
        <f>VLOOKUP(D279,Tabelle1!A:B,2,FALSE)</f>
        <v>#N/A</v>
      </c>
      <c r="F279" t="str">
        <f>IF(ISBLANK(PFS_PFD_SelectionTool!N320),"",PFS_PFD_SelectionTool!N320)</f>
        <v/>
      </c>
      <c r="G279" t="str">
        <f>IF(ISBLANK(PFS_PFD_SelectionTool!O320),"",PFS_PFD_SelectionTool!O320)</f>
        <v/>
      </c>
    </row>
    <row r="280" spans="1:7" x14ac:dyDescent="0.2">
      <c r="A280" s="76" t="str">
        <f>IF(ISBLANK(PFS_PFD_SelectionTool!C296),"",PFS_PFD_SelectionTool!C296)</f>
        <v/>
      </c>
      <c r="B280" s="76" t="str">
        <f>IF(ISBLANK(PFS_PFD_SelectionTool!D296),"",PFS_PFD_SelectionTool!D296)</f>
        <v/>
      </c>
      <c r="C280" s="76" t="str">
        <f>IF(ISBLANK(PFS_PFD_SelectionTool!E296&amp;"_"&amp;PFS_PFD_SelectionTool!F296&amp;"_"&amp;PFS_PFD_SelectionTool!G296&amp;"_"&amp;PFS_PFD_SelectionTool!H296&amp;"_"&amp;PFS_PFD_SelectionTool!I296&amp;"_"&amp;PFS_PFD_SelectionTool!J296),"",PFS_PFD_SelectionTool!E296&amp;"_"&amp;PFS_PFD_SelectionTool!F296&amp;"_"&amp;PFS_PFD_SelectionTool!G296&amp;"_"&amp;PFS_PFD_SelectionTool!H296&amp;"_"&amp;PFS_PFD_SelectionTool!I296&amp;"_"&amp;PFS_PFD_SelectionTool!J296)</f>
        <v>_____</v>
      </c>
      <c r="D280" s="76" t="str">
        <f>IF(ISBLANK(PFS_PFD_SelectionTool!K296),"",PFS_PFD_SelectionTool!K296)</f>
        <v/>
      </c>
      <c r="E280" s="76" t="e">
        <f>VLOOKUP(D280,Tabelle1!A:B,2,FALSE)</f>
        <v>#N/A</v>
      </c>
      <c r="F280" t="str">
        <f>IF(ISBLANK(PFS_PFD_SelectionTool!N321),"",PFS_PFD_SelectionTool!N321)</f>
        <v/>
      </c>
      <c r="G280" t="str">
        <f>IF(ISBLANK(PFS_PFD_SelectionTool!O321),"",PFS_PFD_SelectionTool!O321)</f>
        <v/>
      </c>
    </row>
    <row r="281" spans="1:7" x14ac:dyDescent="0.2">
      <c r="A281" s="76" t="str">
        <f>IF(ISBLANK(PFS_PFD_SelectionTool!C297),"",PFS_PFD_SelectionTool!C297)</f>
        <v/>
      </c>
      <c r="B281" s="76" t="str">
        <f>IF(ISBLANK(PFS_PFD_SelectionTool!D297),"",PFS_PFD_SelectionTool!D297)</f>
        <v/>
      </c>
      <c r="C281" s="76" t="str">
        <f>IF(ISBLANK(PFS_PFD_SelectionTool!E297&amp;"_"&amp;PFS_PFD_SelectionTool!F297&amp;"_"&amp;PFS_PFD_SelectionTool!G297&amp;"_"&amp;PFS_PFD_SelectionTool!H297&amp;"_"&amp;PFS_PFD_SelectionTool!I297&amp;"_"&amp;PFS_PFD_SelectionTool!J297),"",PFS_PFD_SelectionTool!E297&amp;"_"&amp;PFS_PFD_SelectionTool!F297&amp;"_"&amp;PFS_PFD_SelectionTool!G297&amp;"_"&amp;PFS_PFD_SelectionTool!H297&amp;"_"&amp;PFS_PFD_SelectionTool!I297&amp;"_"&amp;PFS_PFD_SelectionTool!J297)</f>
        <v>_____</v>
      </c>
      <c r="D281" s="76" t="str">
        <f>IF(ISBLANK(PFS_PFD_SelectionTool!K297),"",PFS_PFD_SelectionTool!K297)</f>
        <v/>
      </c>
      <c r="E281" s="76" t="e">
        <f>VLOOKUP(D281,Tabelle1!A:B,2,FALSE)</f>
        <v>#N/A</v>
      </c>
      <c r="F281" t="str">
        <f>IF(ISBLANK(PFS_PFD_SelectionTool!N322),"",PFS_PFD_SelectionTool!N322)</f>
        <v/>
      </c>
      <c r="G281" t="str">
        <f>IF(ISBLANK(PFS_PFD_SelectionTool!O322),"",PFS_PFD_SelectionTool!O322)</f>
        <v/>
      </c>
    </row>
    <row r="282" spans="1:7" x14ac:dyDescent="0.2">
      <c r="A282" s="76" t="str">
        <f>IF(ISBLANK(PFS_PFD_SelectionTool!C298),"",PFS_PFD_SelectionTool!C298)</f>
        <v/>
      </c>
      <c r="B282" s="76" t="str">
        <f>IF(ISBLANK(PFS_PFD_SelectionTool!D298),"",PFS_PFD_SelectionTool!D298)</f>
        <v/>
      </c>
      <c r="C282" s="76" t="str">
        <f>IF(ISBLANK(PFS_PFD_SelectionTool!E298&amp;"_"&amp;PFS_PFD_SelectionTool!F298&amp;"_"&amp;PFS_PFD_SelectionTool!G298&amp;"_"&amp;PFS_PFD_SelectionTool!H298&amp;"_"&amp;PFS_PFD_SelectionTool!I298&amp;"_"&amp;PFS_PFD_SelectionTool!J298),"",PFS_PFD_SelectionTool!E298&amp;"_"&amp;PFS_PFD_SelectionTool!F298&amp;"_"&amp;PFS_PFD_SelectionTool!G298&amp;"_"&amp;PFS_PFD_SelectionTool!H298&amp;"_"&amp;PFS_PFD_SelectionTool!I298&amp;"_"&amp;PFS_PFD_SelectionTool!J298)</f>
        <v>_____</v>
      </c>
      <c r="D282" s="76" t="str">
        <f>IF(ISBLANK(PFS_PFD_SelectionTool!K298),"",PFS_PFD_SelectionTool!K298)</f>
        <v/>
      </c>
      <c r="E282" s="76" t="e">
        <f>VLOOKUP(D282,Tabelle1!A:B,2,FALSE)</f>
        <v>#N/A</v>
      </c>
      <c r="F282" t="str">
        <f>IF(ISBLANK(PFS_PFD_SelectionTool!N323),"",PFS_PFD_SelectionTool!N323)</f>
        <v/>
      </c>
      <c r="G282" t="str">
        <f>IF(ISBLANK(PFS_PFD_SelectionTool!O323),"",PFS_PFD_SelectionTool!O323)</f>
        <v/>
      </c>
    </row>
    <row r="283" spans="1:7" x14ac:dyDescent="0.2">
      <c r="A283" s="76" t="str">
        <f>IF(ISBLANK(PFS_PFD_SelectionTool!C299),"",PFS_PFD_SelectionTool!C299)</f>
        <v/>
      </c>
      <c r="B283" s="76" t="str">
        <f>IF(ISBLANK(PFS_PFD_SelectionTool!D299),"",PFS_PFD_SelectionTool!D299)</f>
        <v/>
      </c>
      <c r="C283" s="76" t="str">
        <f>IF(ISBLANK(PFS_PFD_SelectionTool!E299&amp;"_"&amp;PFS_PFD_SelectionTool!F299&amp;"_"&amp;PFS_PFD_SelectionTool!G299&amp;"_"&amp;PFS_PFD_SelectionTool!H299&amp;"_"&amp;PFS_PFD_SelectionTool!I299&amp;"_"&amp;PFS_PFD_SelectionTool!J299),"",PFS_PFD_SelectionTool!E299&amp;"_"&amp;PFS_PFD_SelectionTool!F299&amp;"_"&amp;PFS_PFD_SelectionTool!G299&amp;"_"&amp;PFS_PFD_SelectionTool!H299&amp;"_"&amp;PFS_PFD_SelectionTool!I299&amp;"_"&amp;PFS_PFD_SelectionTool!J299)</f>
        <v>_____</v>
      </c>
      <c r="D283" s="76" t="str">
        <f>IF(ISBLANK(PFS_PFD_SelectionTool!K299),"",PFS_PFD_SelectionTool!K299)</f>
        <v/>
      </c>
      <c r="E283" s="76" t="e">
        <f>VLOOKUP(D283,Tabelle1!A:B,2,FALSE)</f>
        <v>#N/A</v>
      </c>
      <c r="F283" t="str">
        <f>IF(ISBLANK(PFS_PFD_SelectionTool!N324),"",PFS_PFD_SelectionTool!N324)</f>
        <v/>
      </c>
      <c r="G283" t="str">
        <f>IF(ISBLANK(PFS_PFD_SelectionTool!O324),"",PFS_PFD_SelectionTool!O324)</f>
        <v/>
      </c>
    </row>
    <row r="284" spans="1:7" x14ac:dyDescent="0.2">
      <c r="A284" s="76" t="str">
        <f>IF(ISBLANK(PFS_PFD_SelectionTool!C300),"",PFS_PFD_SelectionTool!C300)</f>
        <v/>
      </c>
      <c r="B284" s="76" t="str">
        <f>IF(ISBLANK(PFS_PFD_SelectionTool!D300),"",PFS_PFD_SelectionTool!D300)</f>
        <v/>
      </c>
      <c r="C284" s="76" t="str">
        <f>IF(ISBLANK(PFS_PFD_SelectionTool!E300&amp;"_"&amp;PFS_PFD_SelectionTool!F300&amp;"_"&amp;PFS_PFD_SelectionTool!G300&amp;"_"&amp;PFS_PFD_SelectionTool!H300&amp;"_"&amp;PFS_PFD_SelectionTool!I300&amp;"_"&amp;PFS_PFD_SelectionTool!J300),"",PFS_PFD_SelectionTool!E300&amp;"_"&amp;PFS_PFD_SelectionTool!F300&amp;"_"&amp;PFS_PFD_SelectionTool!G300&amp;"_"&amp;PFS_PFD_SelectionTool!H300&amp;"_"&amp;PFS_PFD_SelectionTool!I300&amp;"_"&amp;PFS_PFD_SelectionTool!J300)</f>
        <v>_____</v>
      </c>
      <c r="D284" s="76" t="str">
        <f>IF(ISBLANK(PFS_PFD_SelectionTool!K300),"",PFS_PFD_SelectionTool!K300)</f>
        <v/>
      </c>
      <c r="E284" s="76" t="e">
        <f>VLOOKUP(D284,Tabelle1!A:B,2,FALSE)</f>
        <v>#N/A</v>
      </c>
      <c r="F284" t="str">
        <f>IF(ISBLANK(PFS_PFD_SelectionTool!N325),"",PFS_PFD_SelectionTool!N325)</f>
        <v/>
      </c>
      <c r="G284" t="str">
        <f>IF(ISBLANK(PFS_PFD_SelectionTool!O325),"",PFS_PFD_SelectionTool!O325)</f>
        <v/>
      </c>
    </row>
    <row r="285" spans="1:7" x14ac:dyDescent="0.2">
      <c r="A285" s="76" t="str">
        <f>IF(ISBLANK(PFS_PFD_SelectionTool!C301),"",PFS_PFD_SelectionTool!C301)</f>
        <v/>
      </c>
      <c r="B285" s="76" t="str">
        <f>IF(ISBLANK(PFS_PFD_SelectionTool!D301),"",PFS_PFD_SelectionTool!D301)</f>
        <v/>
      </c>
      <c r="C285" s="76" t="str">
        <f>IF(ISBLANK(PFS_PFD_SelectionTool!E301&amp;"_"&amp;PFS_PFD_SelectionTool!F301&amp;"_"&amp;PFS_PFD_SelectionTool!G301&amp;"_"&amp;PFS_PFD_SelectionTool!H301&amp;"_"&amp;PFS_PFD_SelectionTool!I301&amp;"_"&amp;PFS_PFD_SelectionTool!J301),"",PFS_PFD_SelectionTool!E301&amp;"_"&amp;PFS_PFD_SelectionTool!F301&amp;"_"&amp;PFS_PFD_SelectionTool!G301&amp;"_"&amp;PFS_PFD_SelectionTool!H301&amp;"_"&amp;PFS_PFD_SelectionTool!I301&amp;"_"&amp;PFS_PFD_SelectionTool!J301)</f>
        <v>_____</v>
      </c>
      <c r="D285" s="76" t="str">
        <f>IF(ISBLANK(PFS_PFD_SelectionTool!K301),"",PFS_PFD_SelectionTool!K301)</f>
        <v/>
      </c>
      <c r="E285" s="76" t="e">
        <f>VLOOKUP(D285,Tabelle1!A:B,2,FALSE)</f>
        <v>#N/A</v>
      </c>
      <c r="F285" t="str">
        <f>IF(ISBLANK(PFS_PFD_SelectionTool!N326),"",PFS_PFD_SelectionTool!N326)</f>
        <v/>
      </c>
      <c r="G285" t="str">
        <f>IF(ISBLANK(PFS_PFD_SelectionTool!O326),"",PFS_PFD_SelectionTool!O326)</f>
        <v/>
      </c>
    </row>
    <row r="286" spans="1:7" x14ac:dyDescent="0.2">
      <c r="A286" s="76" t="str">
        <f>IF(ISBLANK(PFS_PFD_SelectionTool!C302),"",PFS_PFD_SelectionTool!C302)</f>
        <v/>
      </c>
      <c r="B286" s="76" t="str">
        <f>IF(ISBLANK(PFS_PFD_SelectionTool!D302),"",PFS_PFD_SelectionTool!D302)</f>
        <v/>
      </c>
      <c r="C286" s="76" t="str">
        <f>IF(ISBLANK(PFS_PFD_SelectionTool!E302&amp;"_"&amp;PFS_PFD_SelectionTool!F302&amp;"_"&amp;PFS_PFD_SelectionTool!G302&amp;"_"&amp;PFS_PFD_SelectionTool!H302&amp;"_"&amp;PFS_PFD_SelectionTool!I302&amp;"_"&amp;PFS_PFD_SelectionTool!J302),"",PFS_PFD_SelectionTool!E302&amp;"_"&amp;PFS_PFD_SelectionTool!F302&amp;"_"&amp;PFS_PFD_SelectionTool!G302&amp;"_"&amp;PFS_PFD_SelectionTool!H302&amp;"_"&amp;PFS_PFD_SelectionTool!I302&amp;"_"&amp;PFS_PFD_SelectionTool!J302)</f>
        <v>_____</v>
      </c>
      <c r="D286" s="76" t="str">
        <f>IF(ISBLANK(PFS_PFD_SelectionTool!K302),"",PFS_PFD_SelectionTool!K302)</f>
        <v/>
      </c>
      <c r="E286" s="76" t="e">
        <f>VLOOKUP(D286,Tabelle1!A:B,2,FALSE)</f>
        <v>#N/A</v>
      </c>
      <c r="F286" t="str">
        <f>IF(ISBLANK(PFS_PFD_SelectionTool!N327),"",PFS_PFD_SelectionTool!N327)</f>
        <v/>
      </c>
      <c r="G286" t="str">
        <f>IF(ISBLANK(PFS_PFD_SelectionTool!O327),"",PFS_PFD_SelectionTool!O327)</f>
        <v/>
      </c>
    </row>
    <row r="287" spans="1:7" x14ac:dyDescent="0.2">
      <c r="A287" s="76" t="str">
        <f>IF(ISBLANK(PFS_PFD_SelectionTool!C303),"",PFS_PFD_SelectionTool!C303)</f>
        <v/>
      </c>
      <c r="B287" s="76" t="str">
        <f>IF(ISBLANK(PFS_PFD_SelectionTool!D303),"",PFS_PFD_SelectionTool!D303)</f>
        <v/>
      </c>
      <c r="C287" s="76" t="str">
        <f>IF(ISBLANK(PFS_PFD_SelectionTool!E303&amp;"_"&amp;PFS_PFD_SelectionTool!F303&amp;"_"&amp;PFS_PFD_SelectionTool!G303&amp;"_"&amp;PFS_PFD_SelectionTool!H303&amp;"_"&amp;PFS_PFD_SelectionTool!I303&amp;"_"&amp;PFS_PFD_SelectionTool!J303),"",PFS_PFD_SelectionTool!E303&amp;"_"&amp;PFS_PFD_SelectionTool!F303&amp;"_"&amp;PFS_PFD_SelectionTool!G303&amp;"_"&amp;PFS_PFD_SelectionTool!H303&amp;"_"&amp;PFS_PFD_SelectionTool!I303&amp;"_"&amp;PFS_PFD_SelectionTool!J303)</f>
        <v>_____</v>
      </c>
      <c r="D287" s="76" t="str">
        <f>IF(ISBLANK(PFS_PFD_SelectionTool!K303),"",PFS_PFD_SelectionTool!K303)</f>
        <v/>
      </c>
      <c r="E287" s="76" t="e">
        <f>VLOOKUP(D287,Tabelle1!A:B,2,FALSE)</f>
        <v>#N/A</v>
      </c>
      <c r="F287" t="str">
        <f>IF(ISBLANK(PFS_PFD_SelectionTool!N328),"",PFS_PFD_SelectionTool!N328)</f>
        <v/>
      </c>
      <c r="G287" t="str">
        <f>IF(ISBLANK(PFS_PFD_SelectionTool!O328),"",PFS_PFD_SelectionTool!O328)</f>
        <v/>
      </c>
    </row>
    <row r="288" spans="1:7" x14ac:dyDescent="0.2">
      <c r="A288" s="76" t="str">
        <f>IF(ISBLANK(PFS_PFD_SelectionTool!C304),"",PFS_PFD_SelectionTool!C304)</f>
        <v/>
      </c>
      <c r="B288" s="76" t="str">
        <f>IF(ISBLANK(PFS_PFD_SelectionTool!D304),"",PFS_PFD_SelectionTool!D304)</f>
        <v/>
      </c>
      <c r="C288" s="76" t="str">
        <f>IF(ISBLANK(PFS_PFD_SelectionTool!E304&amp;"_"&amp;PFS_PFD_SelectionTool!F304&amp;"_"&amp;PFS_PFD_SelectionTool!G304&amp;"_"&amp;PFS_PFD_SelectionTool!H304&amp;"_"&amp;PFS_PFD_SelectionTool!I304&amp;"_"&amp;PFS_PFD_SelectionTool!J304),"",PFS_PFD_SelectionTool!E304&amp;"_"&amp;PFS_PFD_SelectionTool!F304&amp;"_"&amp;PFS_PFD_SelectionTool!G304&amp;"_"&amp;PFS_PFD_SelectionTool!H304&amp;"_"&amp;PFS_PFD_SelectionTool!I304&amp;"_"&amp;PFS_PFD_SelectionTool!J304)</f>
        <v>_____</v>
      </c>
      <c r="D288" s="76" t="str">
        <f>IF(ISBLANK(PFS_PFD_SelectionTool!K304),"",PFS_PFD_SelectionTool!K304)</f>
        <v/>
      </c>
      <c r="E288" s="76" t="e">
        <f>VLOOKUP(D288,Tabelle1!A:B,2,FALSE)</f>
        <v>#N/A</v>
      </c>
      <c r="F288" t="str">
        <f>IF(ISBLANK(PFS_PFD_SelectionTool!N329),"",PFS_PFD_SelectionTool!N329)</f>
        <v/>
      </c>
      <c r="G288" t="str">
        <f>IF(ISBLANK(PFS_PFD_SelectionTool!O329),"",PFS_PFD_SelectionTool!O329)</f>
        <v/>
      </c>
    </row>
    <row r="289" spans="1:7" x14ac:dyDescent="0.2">
      <c r="A289" s="76" t="str">
        <f>IF(ISBLANK(PFS_PFD_SelectionTool!C305),"",PFS_PFD_SelectionTool!C305)</f>
        <v/>
      </c>
      <c r="B289" s="76" t="str">
        <f>IF(ISBLANK(PFS_PFD_SelectionTool!D305),"",PFS_PFD_SelectionTool!D305)</f>
        <v/>
      </c>
      <c r="C289" s="76" t="str">
        <f>IF(ISBLANK(PFS_PFD_SelectionTool!E305&amp;"_"&amp;PFS_PFD_SelectionTool!F305&amp;"_"&amp;PFS_PFD_SelectionTool!G305&amp;"_"&amp;PFS_PFD_SelectionTool!H305&amp;"_"&amp;PFS_PFD_SelectionTool!I305&amp;"_"&amp;PFS_PFD_SelectionTool!J305),"",PFS_PFD_SelectionTool!E305&amp;"_"&amp;PFS_PFD_SelectionTool!F305&amp;"_"&amp;PFS_PFD_SelectionTool!G305&amp;"_"&amp;PFS_PFD_SelectionTool!H305&amp;"_"&amp;PFS_PFD_SelectionTool!I305&amp;"_"&amp;PFS_PFD_SelectionTool!J305)</f>
        <v>_____</v>
      </c>
      <c r="D289" s="76" t="str">
        <f>IF(ISBLANK(PFS_PFD_SelectionTool!K305),"",PFS_PFD_SelectionTool!K305)</f>
        <v/>
      </c>
      <c r="E289" s="76" t="e">
        <f>VLOOKUP(D289,Tabelle1!A:B,2,FALSE)</f>
        <v>#N/A</v>
      </c>
      <c r="F289" t="str">
        <f>IF(ISBLANK(PFS_PFD_SelectionTool!N330),"",PFS_PFD_SelectionTool!N330)</f>
        <v/>
      </c>
      <c r="G289" t="str">
        <f>IF(ISBLANK(PFS_PFD_SelectionTool!O330),"",PFS_PFD_SelectionTool!O330)</f>
        <v/>
      </c>
    </row>
    <row r="290" spans="1:7" x14ac:dyDescent="0.2">
      <c r="A290" s="76" t="str">
        <f>IF(ISBLANK(PFS_PFD_SelectionTool!C306),"",PFS_PFD_SelectionTool!C306)</f>
        <v/>
      </c>
      <c r="B290" s="76" t="str">
        <f>IF(ISBLANK(PFS_PFD_SelectionTool!D306),"",PFS_PFD_SelectionTool!D306)</f>
        <v/>
      </c>
      <c r="C290" s="76" t="str">
        <f>IF(ISBLANK(PFS_PFD_SelectionTool!E306&amp;"_"&amp;PFS_PFD_SelectionTool!F306&amp;"_"&amp;PFS_PFD_SelectionTool!G306&amp;"_"&amp;PFS_PFD_SelectionTool!H306&amp;"_"&amp;PFS_PFD_SelectionTool!I306&amp;"_"&amp;PFS_PFD_SelectionTool!J306),"",PFS_PFD_SelectionTool!E306&amp;"_"&amp;PFS_PFD_SelectionTool!F306&amp;"_"&amp;PFS_PFD_SelectionTool!G306&amp;"_"&amp;PFS_PFD_SelectionTool!H306&amp;"_"&amp;PFS_PFD_SelectionTool!I306&amp;"_"&amp;PFS_PFD_SelectionTool!J306)</f>
        <v>_____</v>
      </c>
      <c r="D290" s="76" t="str">
        <f>IF(ISBLANK(PFS_PFD_SelectionTool!K306),"",PFS_PFD_SelectionTool!K306)</f>
        <v/>
      </c>
      <c r="E290" s="76" t="e">
        <f>VLOOKUP(D290,Tabelle1!A:B,2,FALSE)</f>
        <v>#N/A</v>
      </c>
      <c r="F290" t="str">
        <f>IF(ISBLANK(PFS_PFD_SelectionTool!N331),"",PFS_PFD_SelectionTool!N331)</f>
        <v/>
      </c>
      <c r="G290" t="str">
        <f>IF(ISBLANK(PFS_PFD_SelectionTool!O331),"",PFS_PFD_SelectionTool!O331)</f>
        <v/>
      </c>
    </row>
    <row r="291" spans="1:7" x14ac:dyDescent="0.2">
      <c r="A291" s="76" t="str">
        <f>IF(ISBLANK(PFS_PFD_SelectionTool!C307),"",PFS_PFD_SelectionTool!C307)</f>
        <v/>
      </c>
      <c r="B291" s="76" t="str">
        <f>IF(ISBLANK(PFS_PFD_SelectionTool!D307),"",PFS_PFD_SelectionTool!D307)</f>
        <v/>
      </c>
      <c r="C291" s="76" t="str">
        <f>IF(ISBLANK(PFS_PFD_SelectionTool!E307&amp;"_"&amp;PFS_PFD_SelectionTool!F307&amp;"_"&amp;PFS_PFD_SelectionTool!G307&amp;"_"&amp;PFS_PFD_SelectionTool!H307&amp;"_"&amp;PFS_PFD_SelectionTool!I307&amp;"_"&amp;PFS_PFD_SelectionTool!J307),"",PFS_PFD_SelectionTool!E307&amp;"_"&amp;PFS_PFD_SelectionTool!F307&amp;"_"&amp;PFS_PFD_SelectionTool!G307&amp;"_"&amp;PFS_PFD_SelectionTool!H307&amp;"_"&amp;PFS_PFD_SelectionTool!I307&amp;"_"&amp;PFS_PFD_SelectionTool!J307)</f>
        <v>_____</v>
      </c>
      <c r="D291" s="76" t="str">
        <f>IF(ISBLANK(PFS_PFD_SelectionTool!K307),"",PFS_PFD_SelectionTool!K307)</f>
        <v/>
      </c>
      <c r="E291" s="76" t="e">
        <f>VLOOKUP(D291,Tabelle1!A:B,2,FALSE)</f>
        <v>#N/A</v>
      </c>
      <c r="F291" t="str">
        <f>IF(ISBLANK(PFS_PFD_SelectionTool!N332),"",PFS_PFD_SelectionTool!N332)</f>
        <v/>
      </c>
      <c r="G291" t="str">
        <f>IF(ISBLANK(PFS_PFD_SelectionTool!O332),"",PFS_PFD_SelectionTool!O332)</f>
        <v/>
      </c>
    </row>
    <row r="292" spans="1:7" x14ac:dyDescent="0.2">
      <c r="A292" s="76" t="str">
        <f>IF(ISBLANK(PFS_PFD_SelectionTool!C308),"",PFS_PFD_SelectionTool!C308)</f>
        <v/>
      </c>
      <c r="B292" s="76" t="str">
        <f>IF(ISBLANK(PFS_PFD_SelectionTool!D308),"",PFS_PFD_SelectionTool!D308)</f>
        <v/>
      </c>
      <c r="C292" s="76" t="str">
        <f>IF(ISBLANK(PFS_PFD_SelectionTool!E308&amp;"_"&amp;PFS_PFD_SelectionTool!F308&amp;"_"&amp;PFS_PFD_SelectionTool!G308&amp;"_"&amp;PFS_PFD_SelectionTool!H308&amp;"_"&amp;PFS_PFD_SelectionTool!I308&amp;"_"&amp;PFS_PFD_SelectionTool!J308),"",PFS_PFD_SelectionTool!E308&amp;"_"&amp;PFS_PFD_SelectionTool!F308&amp;"_"&amp;PFS_PFD_SelectionTool!G308&amp;"_"&amp;PFS_PFD_SelectionTool!H308&amp;"_"&amp;PFS_PFD_SelectionTool!I308&amp;"_"&amp;PFS_PFD_SelectionTool!J308)</f>
        <v>_____</v>
      </c>
      <c r="D292" s="76" t="str">
        <f>IF(ISBLANK(PFS_PFD_SelectionTool!K308),"",PFS_PFD_SelectionTool!K308)</f>
        <v/>
      </c>
      <c r="E292" s="76" t="e">
        <f>VLOOKUP(D292,Tabelle1!A:B,2,FALSE)</f>
        <v>#N/A</v>
      </c>
      <c r="F292" t="str">
        <f>IF(ISBLANK(PFS_PFD_SelectionTool!N333),"",PFS_PFD_SelectionTool!N333)</f>
        <v/>
      </c>
      <c r="G292" t="str">
        <f>IF(ISBLANK(PFS_PFD_SelectionTool!O333),"",PFS_PFD_SelectionTool!O333)</f>
        <v/>
      </c>
    </row>
    <row r="293" spans="1:7" x14ac:dyDescent="0.2">
      <c r="A293" s="76" t="str">
        <f>IF(ISBLANK(PFS_PFD_SelectionTool!C309),"",PFS_PFD_SelectionTool!C309)</f>
        <v/>
      </c>
      <c r="B293" s="76" t="str">
        <f>IF(ISBLANK(PFS_PFD_SelectionTool!D309),"",PFS_PFD_SelectionTool!D309)</f>
        <v/>
      </c>
      <c r="C293" s="76" t="str">
        <f>IF(ISBLANK(PFS_PFD_SelectionTool!E309&amp;"_"&amp;PFS_PFD_SelectionTool!F309&amp;"_"&amp;PFS_PFD_SelectionTool!G309&amp;"_"&amp;PFS_PFD_SelectionTool!H309&amp;"_"&amp;PFS_PFD_SelectionTool!I309&amp;"_"&amp;PFS_PFD_SelectionTool!J309),"",PFS_PFD_SelectionTool!E309&amp;"_"&amp;PFS_PFD_SelectionTool!F309&amp;"_"&amp;PFS_PFD_SelectionTool!G309&amp;"_"&amp;PFS_PFD_SelectionTool!H309&amp;"_"&amp;PFS_PFD_SelectionTool!I309&amp;"_"&amp;PFS_PFD_SelectionTool!J309)</f>
        <v>_____</v>
      </c>
      <c r="D293" s="76" t="str">
        <f>IF(ISBLANK(PFS_PFD_SelectionTool!K309),"",PFS_PFD_SelectionTool!K309)</f>
        <v/>
      </c>
      <c r="E293" s="76" t="e">
        <f>VLOOKUP(D293,Tabelle1!A:B,2,FALSE)</f>
        <v>#N/A</v>
      </c>
      <c r="F293" t="str">
        <f>IF(ISBLANK(PFS_PFD_SelectionTool!N334),"",PFS_PFD_SelectionTool!N334)</f>
        <v/>
      </c>
      <c r="G293" t="str">
        <f>IF(ISBLANK(PFS_PFD_SelectionTool!O334),"",PFS_PFD_SelectionTool!O334)</f>
        <v/>
      </c>
    </row>
    <row r="294" spans="1:7" x14ac:dyDescent="0.2">
      <c r="A294" s="76" t="str">
        <f>IF(ISBLANK(PFS_PFD_SelectionTool!C310),"",PFS_PFD_SelectionTool!C310)</f>
        <v/>
      </c>
      <c r="B294" s="76" t="str">
        <f>IF(ISBLANK(PFS_PFD_SelectionTool!D310),"",PFS_PFD_SelectionTool!D310)</f>
        <v/>
      </c>
      <c r="C294" s="76" t="str">
        <f>IF(ISBLANK(PFS_PFD_SelectionTool!E310&amp;"_"&amp;PFS_PFD_SelectionTool!F310&amp;"_"&amp;PFS_PFD_SelectionTool!G310&amp;"_"&amp;PFS_PFD_SelectionTool!H310&amp;"_"&amp;PFS_PFD_SelectionTool!I310&amp;"_"&amp;PFS_PFD_SelectionTool!J310),"",PFS_PFD_SelectionTool!E310&amp;"_"&amp;PFS_PFD_SelectionTool!F310&amp;"_"&amp;PFS_PFD_SelectionTool!G310&amp;"_"&amp;PFS_PFD_SelectionTool!H310&amp;"_"&amp;PFS_PFD_SelectionTool!I310&amp;"_"&amp;PFS_PFD_SelectionTool!J310)</f>
        <v>_____</v>
      </c>
      <c r="D294" s="76" t="str">
        <f>IF(ISBLANK(PFS_PFD_SelectionTool!K310),"",PFS_PFD_SelectionTool!K310)</f>
        <v/>
      </c>
      <c r="E294" s="76" t="e">
        <f>VLOOKUP(D294,Tabelle1!A:B,2,FALSE)</f>
        <v>#N/A</v>
      </c>
      <c r="F294" t="str">
        <f>IF(ISBLANK(PFS_PFD_SelectionTool!N335),"",PFS_PFD_SelectionTool!N335)</f>
        <v/>
      </c>
      <c r="G294" t="str">
        <f>IF(ISBLANK(PFS_PFD_SelectionTool!O335),"",PFS_PFD_SelectionTool!O335)</f>
        <v/>
      </c>
    </row>
    <row r="295" spans="1:7" x14ac:dyDescent="0.2">
      <c r="A295" s="76" t="str">
        <f>IF(ISBLANK(PFS_PFD_SelectionTool!C311),"",PFS_PFD_SelectionTool!C311)</f>
        <v/>
      </c>
      <c r="B295" s="76" t="str">
        <f>IF(ISBLANK(PFS_PFD_SelectionTool!D311),"",PFS_PFD_SelectionTool!D311)</f>
        <v/>
      </c>
      <c r="C295" s="76" t="str">
        <f>IF(ISBLANK(PFS_PFD_SelectionTool!E311&amp;"_"&amp;PFS_PFD_SelectionTool!F311&amp;"_"&amp;PFS_PFD_SelectionTool!G311&amp;"_"&amp;PFS_PFD_SelectionTool!H311&amp;"_"&amp;PFS_PFD_SelectionTool!I311&amp;"_"&amp;PFS_PFD_SelectionTool!J311),"",PFS_PFD_SelectionTool!E311&amp;"_"&amp;PFS_PFD_SelectionTool!F311&amp;"_"&amp;PFS_PFD_SelectionTool!G311&amp;"_"&amp;PFS_PFD_SelectionTool!H311&amp;"_"&amp;PFS_PFD_SelectionTool!I311&amp;"_"&amp;PFS_PFD_SelectionTool!J311)</f>
        <v>_____</v>
      </c>
      <c r="D295" s="76" t="str">
        <f>IF(ISBLANK(PFS_PFD_SelectionTool!K311),"",PFS_PFD_SelectionTool!K311)</f>
        <v/>
      </c>
      <c r="E295" s="76" t="e">
        <f>VLOOKUP(D295,Tabelle1!A:B,2,FALSE)</f>
        <v>#N/A</v>
      </c>
      <c r="F295" t="str">
        <f>IF(ISBLANK(PFS_PFD_SelectionTool!N336),"",PFS_PFD_SelectionTool!N336)</f>
        <v/>
      </c>
      <c r="G295" t="str">
        <f>IF(ISBLANK(PFS_PFD_SelectionTool!O336),"",PFS_PFD_SelectionTool!O336)</f>
        <v/>
      </c>
    </row>
    <row r="296" spans="1:7" x14ac:dyDescent="0.2">
      <c r="A296" s="76" t="str">
        <f>IF(ISBLANK(PFS_PFD_SelectionTool!C312),"",PFS_PFD_SelectionTool!C312)</f>
        <v/>
      </c>
      <c r="B296" s="76" t="str">
        <f>IF(ISBLANK(PFS_PFD_SelectionTool!D312),"",PFS_PFD_SelectionTool!D312)</f>
        <v/>
      </c>
      <c r="C296" s="76" t="str">
        <f>IF(ISBLANK(PFS_PFD_SelectionTool!E312&amp;"_"&amp;PFS_PFD_SelectionTool!F312&amp;"_"&amp;PFS_PFD_SelectionTool!G312&amp;"_"&amp;PFS_PFD_SelectionTool!H312&amp;"_"&amp;PFS_PFD_SelectionTool!I312&amp;"_"&amp;PFS_PFD_SelectionTool!J312),"",PFS_PFD_SelectionTool!E312&amp;"_"&amp;PFS_PFD_SelectionTool!F312&amp;"_"&amp;PFS_PFD_SelectionTool!G312&amp;"_"&amp;PFS_PFD_SelectionTool!H312&amp;"_"&amp;PFS_PFD_SelectionTool!I312&amp;"_"&amp;PFS_PFD_SelectionTool!J312)</f>
        <v>_____</v>
      </c>
      <c r="D296" s="76" t="str">
        <f>IF(ISBLANK(PFS_PFD_SelectionTool!K312),"",PFS_PFD_SelectionTool!K312)</f>
        <v/>
      </c>
      <c r="E296" s="76" t="e">
        <f>VLOOKUP(D296,Tabelle1!A:B,2,FALSE)</f>
        <v>#N/A</v>
      </c>
      <c r="F296" t="str">
        <f>IF(ISBLANK(PFS_PFD_SelectionTool!N337),"",PFS_PFD_SelectionTool!N337)</f>
        <v/>
      </c>
      <c r="G296" t="str">
        <f>IF(ISBLANK(PFS_PFD_SelectionTool!O337),"",PFS_PFD_SelectionTool!O337)</f>
        <v/>
      </c>
    </row>
    <row r="297" spans="1:7" x14ac:dyDescent="0.2">
      <c r="A297" s="76" t="str">
        <f>IF(ISBLANK(PFS_PFD_SelectionTool!C313),"",PFS_PFD_SelectionTool!C313)</f>
        <v/>
      </c>
      <c r="B297" s="76" t="str">
        <f>IF(ISBLANK(PFS_PFD_SelectionTool!D313),"",PFS_PFD_SelectionTool!D313)</f>
        <v/>
      </c>
      <c r="C297" s="76" t="str">
        <f>IF(ISBLANK(PFS_PFD_SelectionTool!E313&amp;"_"&amp;PFS_PFD_SelectionTool!F313&amp;"_"&amp;PFS_PFD_SelectionTool!G313&amp;"_"&amp;PFS_PFD_SelectionTool!H313&amp;"_"&amp;PFS_PFD_SelectionTool!I313&amp;"_"&amp;PFS_PFD_SelectionTool!J313),"",PFS_PFD_SelectionTool!E313&amp;"_"&amp;PFS_PFD_SelectionTool!F313&amp;"_"&amp;PFS_PFD_SelectionTool!G313&amp;"_"&amp;PFS_PFD_SelectionTool!H313&amp;"_"&amp;PFS_PFD_SelectionTool!I313&amp;"_"&amp;PFS_PFD_SelectionTool!J313)</f>
        <v>_____</v>
      </c>
      <c r="D297" s="76" t="str">
        <f>IF(ISBLANK(PFS_PFD_SelectionTool!K313),"",PFS_PFD_SelectionTool!K313)</f>
        <v/>
      </c>
      <c r="E297" s="76" t="e">
        <f>VLOOKUP(D297,Tabelle1!A:B,2,FALSE)</f>
        <v>#N/A</v>
      </c>
      <c r="F297" t="str">
        <f>IF(ISBLANK(PFS_PFD_SelectionTool!N338),"",PFS_PFD_SelectionTool!N338)</f>
        <v/>
      </c>
      <c r="G297" t="str">
        <f>IF(ISBLANK(PFS_PFD_SelectionTool!O338),"",PFS_PFD_SelectionTool!O338)</f>
        <v/>
      </c>
    </row>
    <row r="298" spans="1:7" x14ac:dyDescent="0.2">
      <c r="A298" s="76" t="str">
        <f>IF(ISBLANK(PFS_PFD_SelectionTool!C314),"",PFS_PFD_SelectionTool!C314)</f>
        <v/>
      </c>
      <c r="B298" s="76" t="str">
        <f>IF(ISBLANK(PFS_PFD_SelectionTool!D314),"",PFS_PFD_SelectionTool!D314)</f>
        <v/>
      </c>
      <c r="C298" s="76" t="str">
        <f>IF(ISBLANK(PFS_PFD_SelectionTool!E314&amp;"_"&amp;PFS_PFD_SelectionTool!F314&amp;"_"&amp;PFS_PFD_SelectionTool!G314&amp;"_"&amp;PFS_PFD_SelectionTool!H314&amp;"_"&amp;PFS_PFD_SelectionTool!I314&amp;"_"&amp;PFS_PFD_SelectionTool!J314),"",PFS_PFD_SelectionTool!E314&amp;"_"&amp;PFS_PFD_SelectionTool!F314&amp;"_"&amp;PFS_PFD_SelectionTool!G314&amp;"_"&amp;PFS_PFD_SelectionTool!H314&amp;"_"&amp;PFS_PFD_SelectionTool!I314&amp;"_"&amp;PFS_PFD_SelectionTool!J314)</f>
        <v>_____</v>
      </c>
      <c r="D298" s="76" t="str">
        <f>IF(ISBLANK(PFS_PFD_SelectionTool!K314),"",PFS_PFD_SelectionTool!K314)</f>
        <v/>
      </c>
      <c r="E298" s="76" t="e">
        <f>VLOOKUP(D298,Tabelle1!A:B,2,FALSE)</f>
        <v>#N/A</v>
      </c>
      <c r="F298" t="str">
        <f>IF(ISBLANK(PFS_PFD_SelectionTool!N339),"",PFS_PFD_SelectionTool!N339)</f>
        <v/>
      </c>
      <c r="G298" t="str">
        <f>IF(ISBLANK(PFS_PFD_SelectionTool!O339),"",PFS_PFD_SelectionTool!O339)</f>
        <v/>
      </c>
    </row>
    <row r="299" spans="1:7" x14ac:dyDescent="0.2">
      <c r="A299" s="76" t="str">
        <f>IF(ISBLANK(PFS_PFD_SelectionTool!C315),"",PFS_PFD_SelectionTool!C315)</f>
        <v/>
      </c>
      <c r="B299" s="76" t="str">
        <f>IF(ISBLANK(PFS_PFD_SelectionTool!D315),"",PFS_PFD_SelectionTool!D315)</f>
        <v/>
      </c>
      <c r="C299" s="76" t="str">
        <f>IF(ISBLANK(PFS_PFD_SelectionTool!E315&amp;"_"&amp;PFS_PFD_SelectionTool!F315&amp;"_"&amp;PFS_PFD_SelectionTool!G315&amp;"_"&amp;PFS_PFD_SelectionTool!H315&amp;"_"&amp;PFS_PFD_SelectionTool!I315&amp;"_"&amp;PFS_PFD_SelectionTool!J315),"",PFS_PFD_SelectionTool!E315&amp;"_"&amp;PFS_PFD_SelectionTool!F315&amp;"_"&amp;PFS_PFD_SelectionTool!G315&amp;"_"&amp;PFS_PFD_SelectionTool!H315&amp;"_"&amp;PFS_PFD_SelectionTool!I315&amp;"_"&amp;PFS_PFD_SelectionTool!J315)</f>
        <v>_____</v>
      </c>
      <c r="D299" s="76" t="str">
        <f>IF(ISBLANK(PFS_PFD_SelectionTool!K315),"",PFS_PFD_SelectionTool!K315)</f>
        <v/>
      </c>
      <c r="E299" s="76" t="e">
        <f>VLOOKUP(D299,Tabelle1!A:B,2,FALSE)</f>
        <v>#N/A</v>
      </c>
      <c r="F299" t="str">
        <f>IF(ISBLANK(PFS_PFD_SelectionTool!N340),"",PFS_PFD_SelectionTool!N340)</f>
        <v/>
      </c>
      <c r="G299" t="str">
        <f>IF(ISBLANK(PFS_PFD_SelectionTool!O340),"",PFS_PFD_SelectionTool!O340)</f>
        <v/>
      </c>
    </row>
    <row r="300" spans="1:7" x14ac:dyDescent="0.2">
      <c r="A300" s="76" t="str">
        <f>IF(ISBLANK(PFS_PFD_SelectionTool!C316),"",PFS_PFD_SelectionTool!C316)</f>
        <v/>
      </c>
      <c r="B300" s="76" t="str">
        <f>IF(ISBLANK(PFS_PFD_SelectionTool!D316),"",PFS_PFD_SelectionTool!D316)</f>
        <v/>
      </c>
      <c r="C300" s="76" t="str">
        <f>IF(ISBLANK(PFS_PFD_SelectionTool!E316&amp;"_"&amp;PFS_PFD_SelectionTool!F316&amp;"_"&amp;PFS_PFD_SelectionTool!G316&amp;"_"&amp;PFS_PFD_SelectionTool!H316&amp;"_"&amp;PFS_PFD_SelectionTool!I316&amp;"_"&amp;PFS_PFD_SelectionTool!J316),"",PFS_PFD_SelectionTool!E316&amp;"_"&amp;PFS_PFD_SelectionTool!F316&amp;"_"&amp;PFS_PFD_SelectionTool!G316&amp;"_"&amp;PFS_PFD_SelectionTool!H316&amp;"_"&amp;PFS_PFD_SelectionTool!I316&amp;"_"&amp;PFS_PFD_SelectionTool!J316)</f>
        <v>_____</v>
      </c>
      <c r="D300" s="76" t="str">
        <f>IF(ISBLANK(PFS_PFD_SelectionTool!K316),"",PFS_PFD_SelectionTool!K316)</f>
        <v/>
      </c>
      <c r="E300" s="76" t="e">
        <f>VLOOKUP(D300,Tabelle1!A:B,2,FALSE)</f>
        <v>#N/A</v>
      </c>
      <c r="F300" t="str">
        <f>IF(ISBLANK(PFS_PFD_SelectionTool!N341),"",PFS_PFD_SelectionTool!N341)</f>
        <v/>
      </c>
      <c r="G300" t="str">
        <f>IF(ISBLANK(PFS_PFD_SelectionTool!O341),"",PFS_PFD_SelectionTool!O341)</f>
        <v/>
      </c>
    </row>
    <row r="301" spans="1:7" x14ac:dyDescent="0.2">
      <c r="A301" s="76" t="str">
        <f>IF(ISBLANK(PFS_PFD_SelectionTool!C317),"",PFS_PFD_SelectionTool!C317)</f>
        <v/>
      </c>
      <c r="B301" s="76" t="str">
        <f>IF(ISBLANK(PFS_PFD_SelectionTool!D317),"",PFS_PFD_SelectionTool!D317)</f>
        <v/>
      </c>
      <c r="C301" s="76" t="str">
        <f>IF(ISBLANK(PFS_PFD_SelectionTool!E317&amp;"_"&amp;PFS_PFD_SelectionTool!F317&amp;"_"&amp;PFS_PFD_SelectionTool!G317&amp;"_"&amp;PFS_PFD_SelectionTool!H317&amp;"_"&amp;PFS_PFD_SelectionTool!I317&amp;"_"&amp;PFS_PFD_SelectionTool!J317),"",PFS_PFD_SelectionTool!E317&amp;"_"&amp;PFS_PFD_SelectionTool!F317&amp;"_"&amp;PFS_PFD_SelectionTool!G317&amp;"_"&amp;PFS_PFD_SelectionTool!H317&amp;"_"&amp;PFS_PFD_SelectionTool!I317&amp;"_"&amp;PFS_PFD_SelectionTool!J317)</f>
        <v>_____</v>
      </c>
      <c r="D301" s="76" t="str">
        <f>IF(ISBLANK(PFS_PFD_SelectionTool!K317),"",PFS_PFD_SelectionTool!K317)</f>
        <v/>
      </c>
      <c r="E301" s="76" t="e">
        <f>VLOOKUP(D301,Tabelle1!A:B,2,FALSE)</f>
        <v>#N/A</v>
      </c>
      <c r="F301" t="str">
        <f>IF(ISBLANK(PFS_PFD_SelectionTool!N342),"",PFS_PFD_SelectionTool!N342)</f>
        <v/>
      </c>
      <c r="G301" t="str">
        <f>IF(ISBLANK(PFS_PFD_SelectionTool!O342),"",PFS_PFD_SelectionTool!O342)</f>
        <v/>
      </c>
    </row>
    <row r="302" spans="1:7" x14ac:dyDescent="0.2">
      <c r="A302" s="76" t="str">
        <f>IF(ISBLANK(PFS_PFD_SelectionTool!C318),"",PFS_PFD_SelectionTool!C318)</f>
        <v/>
      </c>
      <c r="B302" s="76" t="str">
        <f>IF(ISBLANK(PFS_PFD_SelectionTool!D318),"",PFS_PFD_SelectionTool!D318)</f>
        <v/>
      </c>
      <c r="C302" s="76" t="str">
        <f>IF(ISBLANK(PFS_PFD_SelectionTool!E318&amp;"_"&amp;PFS_PFD_SelectionTool!F318&amp;"_"&amp;PFS_PFD_SelectionTool!G318&amp;"_"&amp;PFS_PFD_SelectionTool!H318&amp;"_"&amp;PFS_PFD_SelectionTool!I318&amp;"_"&amp;PFS_PFD_SelectionTool!J318),"",PFS_PFD_SelectionTool!E318&amp;"_"&amp;PFS_PFD_SelectionTool!F318&amp;"_"&amp;PFS_PFD_SelectionTool!G318&amp;"_"&amp;PFS_PFD_SelectionTool!H318&amp;"_"&amp;PFS_PFD_SelectionTool!I318&amp;"_"&amp;PFS_PFD_SelectionTool!J318)</f>
        <v>_____</v>
      </c>
      <c r="D302" s="76" t="str">
        <f>IF(ISBLANK(PFS_PFD_SelectionTool!K318),"",PFS_PFD_SelectionTool!K318)</f>
        <v/>
      </c>
      <c r="E302" s="76" t="e">
        <f>VLOOKUP(D302,Tabelle1!A:B,2,FALSE)</f>
        <v>#N/A</v>
      </c>
      <c r="F302" t="str">
        <f>IF(ISBLANK(PFS_PFD_SelectionTool!N343),"",PFS_PFD_SelectionTool!N343)</f>
        <v/>
      </c>
      <c r="G302" t="str">
        <f>IF(ISBLANK(PFS_PFD_SelectionTool!O343),"",PFS_PFD_SelectionTool!O343)</f>
        <v/>
      </c>
    </row>
    <row r="303" spans="1:7" x14ac:dyDescent="0.2">
      <c r="A303" s="76" t="str">
        <f>IF(ISBLANK(PFS_PFD_SelectionTool!C319),"",PFS_PFD_SelectionTool!C319)</f>
        <v/>
      </c>
      <c r="B303" s="76" t="str">
        <f>IF(ISBLANK(PFS_PFD_SelectionTool!D319),"",PFS_PFD_SelectionTool!D319)</f>
        <v/>
      </c>
      <c r="C303" s="76" t="str">
        <f>IF(ISBLANK(PFS_PFD_SelectionTool!E319&amp;"_"&amp;PFS_PFD_SelectionTool!F319&amp;"_"&amp;PFS_PFD_SelectionTool!G319&amp;"_"&amp;PFS_PFD_SelectionTool!H319&amp;"_"&amp;PFS_PFD_SelectionTool!I319&amp;"_"&amp;PFS_PFD_SelectionTool!J319),"",PFS_PFD_SelectionTool!E319&amp;"_"&amp;PFS_PFD_SelectionTool!F319&amp;"_"&amp;PFS_PFD_SelectionTool!G319&amp;"_"&amp;PFS_PFD_SelectionTool!H319&amp;"_"&amp;PFS_PFD_SelectionTool!I319&amp;"_"&amp;PFS_PFD_SelectionTool!J319)</f>
        <v>_____</v>
      </c>
      <c r="D303" s="76" t="str">
        <f>IF(ISBLANK(PFS_PFD_SelectionTool!K319),"",PFS_PFD_SelectionTool!K319)</f>
        <v/>
      </c>
      <c r="E303" s="76" t="e">
        <f>VLOOKUP(D303,Tabelle1!A:B,2,FALSE)</f>
        <v>#N/A</v>
      </c>
      <c r="F303" t="str">
        <f>IF(ISBLANK(PFS_PFD_SelectionTool!N344),"",PFS_PFD_SelectionTool!N344)</f>
        <v/>
      </c>
      <c r="G303" t="str">
        <f>IF(ISBLANK(PFS_PFD_SelectionTool!O344),"",PFS_PFD_SelectionTool!O344)</f>
        <v/>
      </c>
    </row>
    <row r="304" spans="1:7" x14ac:dyDescent="0.2">
      <c r="A304" s="76" t="str">
        <f>IF(ISBLANK(PFS_PFD_SelectionTool!C320),"",PFS_PFD_SelectionTool!C320)</f>
        <v/>
      </c>
      <c r="B304" s="76" t="str">
        <f>IF(ISBLANK(PFS_PFD_SelectionTool!D320),"",PFS_PFD_SelectionTool!D320)</f>
        <v/>
      </c>
      <c r="C304" s="76" t="str">
        <f>IF(ISBLANK(PFS_PFD_SelectionTool!E320&amp;"_"&amp;PFS_PFD_SelectionTool!F320&amp;"_"&amp;PFS_PFD_SelectionTool!G320&amp;"_"&amp;PFS_PFD_SelectionTool!H320&amp;"_"&amp;PFS_PFD_SelectionTool!I320&amp;"_"&amp;PFS_PFD_SelectionTool!J320),"",PFS_PFD_SelectionTool!E320&amp;"_"&amp;PFS_PFD_SelectionTool!F320&amp;"_"&amp;PFS_PFD_SelectionTool!G320&amp;"_"&amp;PFS_PFD_SelectionTool!H320&amp;"_"&amp;PFS_PFD_SelectionTool!I320&amp;"_"&amp;PFS_PFD_SelectionTool!J320)</f>
        <v>_____</v>
      </c>
      <c r="D304" s="76" t="str">
        <f>IF(ISBLANK(PFS_PFD_SelectionTool!K320),"",PFS_PFD_SelectionTool!K320)</f>
        <v/>
      </c>
      <c r="E304" s="76" t="e">
        <f>VLOOKUP(D304,Tabelle1!A:B,2,FALSE)</f>
        <v>#N/A</v>
      </c>
      <c r="F304" t="str">
        <f>IF(ISBLANK(PFS_PFD_SelectionTool!N345),"",PFS_PFD_SelectionTool!N345)</f>
        <v/>
      </c>
      <c r="G304" t="str">
        <f>IF(ISBLANK(PFS_PFD_SelectionTool!O345),"",PFS_PFD_SelectionTool!O345)</f>
        <v/>
      </c>
    </row>
    <row r="305" spans="1:7" x14ac:dyDescent="0.2">
      <c r="A305" s="76" t="str">
        <f>IF(ISBLANK(PFS_PFD_SelectionTool!C321),"",PFS_PFD_SelectionTool!C321)</f>
        <v/>
      </c>
      <c r="B305" s="76" t="str">
        <f>IF(ISBLANK(PFS_PFD_SelectionTool!D321),"",PFS_PFD_SelectionTool!D321)</f>
        <v/>
      </c>
      <c r="C305" s="76" t="str">
        <f>IF(ISBLANK(PFS_PFD_SelectionTool!E321&amp;"_"&amp;PFS_PFD_SelectionTool!F321&amp;"_"&amp;PFS_PFD_SelectionTool!G321&amp;"_"&amp;PFS_PFD_SelectionTool!H321&amp;"_"&amp;PFS_PFD_SelectionTool!I321&amp;"_"&amp;PFS_PFD_SelectionTool!J321),"",PFS_PFD_SelectionTool!E321&amp;"_"&amp;PFS_PFD_SelectionTool!F321&amp;"_"&amp;PFS_PFD_SelectionTool!G321&amp;"_"&amp;PFS_PFD_SelectionTool!H321&amp;"_"&amp;PFS_PFD_SelectionTool!I321&amp;"_"&amp;PFS_PFD_SelectionTool!J321)</f>
        <v>_____</v>
      </c>
      <c r="D305" s="76" t="str">
        <f>IF(ISBLANK(PFS_PFD_SelectionTool!K321),"",PFS_PFD_SelectionTool!K321)</f>
        <v/>
      </c>
      <c r="E305" s="76" t="e">
        <f>VLOOKUP(D305,Tabelle1!A:B,2,FALSE)</f>
        <v>#N/A</v>
      </c>
      <c r="F305" t="str">
        <f>IF(ISBLANK(PFS_PFD_SelectionTool!N346),"",PFS_PFD_SelectionTool!N346)</f>
        <v/>
      </c>
      <c r="G305" t="str">
        <f>IF(ISBLANK(PFS_PFD_SelectionTool!O346),"",PFS_PFD_SelectionTool!O346)</f>
        <v/>
      </c>
    </row>
    <row r="306" spans="1:7" x14ac:dyDescent="0.2">
      <c r="A306" s="76" t="str">
        <f>IF(ISBLANK(PFS_PFD_SelectionTool!C322),"",PFS_PFD_SelectionTool!C322)</f>
        <v/>
      </c>
      <c r="B306" s="76" t="str">
        <f>IF(ISBLANK(PFS_PFD_SelectionTool!D322),"",PFS_PFD_SelectionTool!D322)</f>
        <v/>
      </c>
      <c r="C306" s="76" t="str">
        <f>IF(ISBLANK(PFS_PFD_SelectionTool!E322&amp;"_"&amp;PFS_PFD_SelectionTool!F322&amp;"_"&amp;PFS_PFD_SelectionTool!G322&amp;"_"&amp;PFS_PFD_SelectionTool!H322&amp;"_"&amp;PFS_PFD_SelectionTool!I322&amp;"_"&amp;PFS_PFD_SelectionTool!J322),"",PFS_PFD_SelectionTool!E322&amp;"_"&amp;PFS_PFD_SelectionTool!F322&amp;"_"&amp;PFS_PFD_SelectionTool!G322&amp;"_"&amp;PFS_PFD_SelectionTool!H322&amp;"_"&amp;PFS_PFD_SelectionTool!I322&amp;"_"&amp;PFS_PFD_SelectionTool!J322)</f>
        <v>_____</v>
      </c>
      <c r="D306" s="76" t="str">
        <f>IF(ISBLANK(PFS_PFD_SelectionTool!K322),"",PFS_PFD_SelectionTool!K322)</f>
        <v/>
      </c>
      <c r="E306" s="76" t="e">
        <f>VLOOKUP(D306,Tabelle1!A:B,2,FALSE)</f>
        <v>#N/A</v>
      </c>
      <c r="F306" t="str">
        <f>IF(ISBLANK(PFS_PFD_SelectionTool!N347),"",PFS_PFD_SelectionTool!N347)</f>
        <v/>
      </c>
      <c r="G306" t="str">
        <f>IF(ISBLANK(PFS_PFD_SelectionTool!O347),"",PFS_PFD_SelectionTool!O347)</f>
        <v/>
      </c>
    </row>
    <row r="307" spans="1:7" x14ac:dyDescent="0.2">
      <c r="A307" s="76" t="str">
        <f>IF(ISBLANK(PFS_PFD_SelectionTool!C323),"",PFS_PFD_SelectionTool!C323)</f>
        <v/>
      </c>
      <c r="B307" s="76" t="str">
        <f>IF(ISBLANK(PFS_PFD_SelectionTool!D323),"",PFS_PFD_SelectionTool!D323)</f>
        <v/>
      </c>
      <c r="C307" s="76" t="str">
        <f>IF(ISBLANK(PFS_PFD_SelectionTool!E323&amp;"_"&amp;PFS_PFD_SelectionTool!F323&amp;"_"&amp;PFS_PFD_SelectionTool!G323&amp;"_"&amp;PFS_PFD_SelectionTool!H323&amp;"_"&amp;PFS_PFD_SelectionTool!I323&amp;"_"&amp;PFS_PFD_SelectionTool!J323),"",PFS_PFD_SelectionTool!E323&amp;"_"&amp;PFS_PFD_SelectionTool!F323&amp;"_"&amp;PFS_PFD_SelectionTool!G323&amp;"_"&amp;PFS_PFD_SelectionTool!H323&amp;"_"&amp;PFS_PFD_SelectionTool!I323&amp;"_"&amp;PFS_PFD_SelectionTool!J323)</f>
        <v>_____</v>
      </c>
      <c r="D307" s="76" t="str">
        <f>IF(ISBLANK(PFS_PFD_SelectionTool!K323),"",PFS_PFD_SelectionTool!K323)</f>
        <v/>
      </c>
      <c r="E307" s="76" t="e">
        <f>VLOOKUP(D307,Tabelle1!A:B,2,FALSE)</f>
        <v>#N/A</v>
      </c>
      <c r="F307" t="str">
        <f>IF(ISBLANK(PFS_PFD_SelectionTool!N348),"",PFS_PFD_SelectionTool!N348)</f>
        <v/>
      </c>
      <c r="G307" t="str">
        <f>IF(ISBLANK(PFS_PFD_SelectionTool!O348),"",PFS_PFD_SelectionTool!O348)</f>
        <v/>
      </c>
    </row>
    <row r="308" spans="1:7" x14ac:dyDescent="0.2">
      <c r="A308" s="76" t="str">
        <f>IF(ISBLANK(PFS_PFD_SelectionTool!C324),"",PFS_PFD_SelectionTool!C324)</f>
        <v/>
      </c>
      <c r="B308" s="76" t="str">
        <f>IF(ISBLANK(PFS_PFD_SelectionTool!D324),"",PFS_PFD_SelectionTool!D324)</f>
        <v/>
      </c>
      <c r="C308" s="76" t="str">
        <f>IF(ISBLANK(PFS_PFD_SelectionTool!E324&amp;"_"&amp;PFS_PFD_SelectionTool!F324&amp;"_"&amp;PFS_PFD_SelectionTool!G324&amp;"_"&amp;PFS_PFD_SelectionTool!H324&amp;"_"&amp;PFS_PFD_SelectionTool!I324&amp;"_"&amp;PFS_PFD_SelectionTool!J324),"",PFS_PFD_SelectionTool!E324&amp;"_"&amp;PFS_PFD_SelectionTool!F324&amp;"_"&amp;PFS_PFD_SelectionTool!G324&amp;"_"&amp;PFS_PFD_SelectionTool!H324&amp;"_"&amp;PFS_PFD_SelectionTool!I324&amp;"_"&amp;PFS_PFD_SelectionTool!J324)</f>
        <v>_____</v>
      </c>
      <c r="D308" s="76" t="str">
        <f>IF(ISBLANK(PFS_PFD_SelectionTool!K324),"",PFS_PFD_SelectionTool!K324)</f>
        <v/>
      </c>
      <c r="E308" s="76" t="e">
        <f>VLOOKUP(D308,Tabelle1!A:B,2,FALSE)</f>
        <v>#N/A</v>
      </c>
      <c r="F308" t="str">
        <f>IF(ISBLANK(PFS_PFD_SelectionTool!N349),"",PFS_PFD_SelectionTool!N349)</f>
        <v/>
      </c>
      <c r="G308" t="str">
        <f>IF(ISBLANK(PFS_PFD_SelectionTool!O349),"",PFS_PFD_SelectionTool!O349)</f>
        <v/>
      </c>
    </row>
    <row r="309" spans="1:7" x14ac:dyDescent="0.2">
      <c r="A309" s="76" t="str">
        <f>IF(ISBLANK(PFS_PFD_SelectionTool!C325),"",PFS_PFD_SelectionTool!C325)</f>
        <v/>
      </c>
      <c r="B309" s="76" t="str">
        <f>IF(ISBLANK(PFS_PFD_SelectionTool!D325),"",PFS_PFD_SelectionTool!D325)</f>
        <v/>
      </c>
      <c r="C309" s="76" t="str">
        <f>IF(ISBLANK(PFS_PFD_SelectionTool!E325&amp;"_"&amp;PFS_PFD_SelectionTool!F325&amp;"_"&amp;PFS_PFD_SelectionTool!G325&amp;"_"&amp;PFS_PFD_SelectionTool!H325&amp;"_"&amp;PFS_PFD_SelectionTool!I325&amp;"_"&amp;PFS_PFD_SelectionTool!J325),"",PFS_PFD_SelectionTool!E325&amp;"_"&amp;PFS_PFD_SelectionTool!F325&amp;"_"&amp;PFS_PFD_SelectionTool!G325&amp;"_"&amp;PFS_PFD_SelectionTool!H325&amp;"_"&amp;PFS_PFD_SelectionTool!I325&amp;"_"&amp;PFS_PFD_SelectionTool!J325)</f>
        <v>_____</v>
      </c>
      <c r="D309" s="76" t="str">
        <f>IF(ISBLANK(PFS_PFD_SelectionTool!K325),"",PFS_PFD_SelectionTool!K325)</f>
        <v/>
      </c>
      <c r="E309" s="76" t="e">
        <f>VLOOKUP(D309,Tabelle1!A:B,2,FALSE)</f>
        <v>#N/A</v>
      </c>
      <c r="F309" t="str">
        <f>IF(ISBLANK(PFS_PFD_SelectionTool!N350),"",PFS_PFD_SelectionTool!N350)</f>
        <v/>
      </c>
      <c r="G309" t="str">
        <f>IF(ISBLANK(PFS_PFD_SelectionTool!O350),"",PFS_PFD_SelectionTool!O350)</f>
        <v/>
      </c>
    </row>
    <row r="310" spans="1:7" x14ac:dyDescent="0.2">
      <c r="A310" s="76" t="str">
        <f>IF(ISBLANK(PFS_PFD_SelectionTool!C326),"",PFS_PFD_SelectionTool!C326)</f>
        <v/>
      </c>
      <c r="B310" s="76" t="str">
        <f>IF(ISBLANK(PFS_PFD_SelectionTool!D326),"",PFS_PFD_SelectionTool!D326)</f>
        <v/>
      </c>
      <c r="C310" s="76" t="str">
        <f>IF(ISBLANK(PFS_PFD_SelectionTool!E326&amp;"_"&amp;PFS_PFD_SelectionTool!F326&amp;"_"&amp;PFS_PFD_SelectionTool!G326&amp;"_"&amp;PFS_PFD_SelectionTool!H326&amp;"_"&amp;PFS_PFD_SelectionTool!I326&amp;"_"&amp;PFS_PFD_SelectionTool!J326),"",PFS_PFD_SelectionTool!E326&amp;"_"&amp;PFS_PFD_SelectionTool!F326&amp;"_"&amp;PFS_PFD_SelectionTool!G326&amp;"_"&amp;PFS_PFD_SelectionTool!H326&amp;"_"&amp;PFS_PFD_SelectionTool!I326&amp;"_"&amp;PFS_PFD_SelectionTool!J326)</f>
        <v>_____</v>
      </c>
      <c r="D310" s="76" t="str">
        <f>IF(ISBLANK(PFS_PFD_SelectionTool!K326),"",PFS_PFD_SelectionTool!K326)</f>
        <v/>
      </c>
      <c r="E310" s="76" t="e">
        <f>VLOOKUP(D310,Tabelle1!A:B,2,FALSE)</f>
        <v>#N/A</v>
      </c>
      <c r="F310" t="str">
        <f>IF(ISBLANK(PFS_PFD_SelectionTool!N351),"",PFS_PFD_SelectionTool!N351)</f>
        <v/>
      </c>
      <c r="G310" t="str">
        <f>IF(ISBLANK(PFS_PFD_SelectionTool!O351),"",PFS_PFD_SelectionTool!O351)</f>
        <v/>
      </c>
    </row>
    <row r="311" spans="1:7" x14ac:dyDescent="0.2">
      <c r="A311" s="76" t="str">
        <f>IF(ISBLANK(PFS_PFD_SelectionTool!C327),"",PFS_PFD_SelectionTool!C327)</f>
        <v/>
      </c>
      <c r="B311" s="76" t="str">
        <f>IF(ISBLANK(PFS_PFD_SelectionTool!D327),"",PFS_PFD_SelectionTool!D327)</f>
        <v/>
      </c>
      <c r="C311" s="76" t="str">
        <f>IF(ISBLANK(PFS_PFD_SelectionTool!E327&amp;"_"&amp;PFS_PFD_SelectionTool!F327&amp;"_"&amp;PFS_PFD_SelectionTool!G327&amp;"_"&amp;PFS_PFD_SelectionTool!H327&amp;"_"&amp;PFS_PFD_SelectionTool!I327&amp;"_"&amp;PFS_PFD_SelectionTool!J327),"",PFS_PFD_SelectionTool!E327&amp;"_"&amp;PFS_PFD_SelectionTool!F327&amp;"_"&amp;PFS_PFD_SelectionTool!G327&amp;"_"&amp;PFS_PFD_SelectionTool!H327&amp;"_"&amp;PFS_PFD_SelectionTool!I327&amp;"_"&amp;PFS_PFD_SelectionTool!J327)</f>
        <v>_____</v>
      </c>
      <c r="D311" s="76" t="str">
        <f>IF(ISBLANK(PFS_PFD_SelectionTool!K327),"",PFS_PFD_SelectionTool!K327)</f>
        <v/>
      </c>
      <c r="E311" s="76" t="e">
        <f>VLOOKUP(D311,Tabelle1!A:B,2,FALSE)</f>
        <v>#N/A</v>
      </c>
      <c r="F311" t="str">
        <f>IF(ISBLANK(PFS_PFD_SelectionTool!N352),"",PFS_PFD_SelectionTool!N352)</f>
        <v/>
      </c>
      <c r="G311" t="str">
        <f>IF(ISBLANK(PFS_PFD_SelectionTool!O352),"",PFS_PFD_SelectionTool!O352)</f>
        <v/>
      </c>
    </row>
    <row r="312" spans="1:7" x14ac:dyDescent="0.2">
      <c r="A312" s="76" t="str">
        <f>IF(ISBLANK(PFS_PFD_SelectionTool!C328),"",PFS_PFD_SelectionTool!C328)</f>
        <v/>
      </c>
      <c r="B312" s="76" t="str">
        <f>IF(ISBLANK(PFS_PFD_SelectionTool!D328),"",PFS_PFD_SelectionTool!D328)</f>
        <v/>
      </c>
      <c r="C312" s="76" t="str">
        <f>IF(ISBLANK(PFS_PFD_SelectionTool!E328&amp;"_"&amp;PFS_PFD_SelectionTool!F328&amp;"_"&amp;PFS_PFD_SelectionTool!G328&amp;"_"&amp;PFS_PFD_SelectionTool!H328&amp;"_"&amp;PFS_PFD_SelectionTool!I328&amp;"_"&amp;PFS_PFD_SelectionTool!J328),"",PFS_PFD_SelectionTool!E328&amp;"_"&amp;PFS_PFD_SelectionTool!F328&amp;"_"&amp;PFS_PFD_SelectionTool!G328&amp;"_"&amp;PFS_PFD_SelectionTool!H328&amp;"_"&amp;PFS_PFD_SelectionTool!I328&amp;"_"&amp;PFS_PFD_SelectionTool!J328)</f>
        <v>_____</v>
      </c>
      <c r="D312" s="76" t="str">
        <f>IF(ISBLANK(PFS_PFD_SelectionTool!K328),"",PFS_PFD_SelectionTool!K328)</f>
        <v/>
      </c>
      <c r="E312" s="76" t="e">
        <f>VLOOKUP(D312,Tabelle1!A:B,2,FALSE)</f>
        <v>#N/A</v>
      </c>
      <c r="F312" t="str">
        <f>IF(ISBLANK(PFS_PFD_SelectionTool!N353),"",PFS_PFD_SelectionTool!N353)</f>
        <v/>
      </c>
      <c r="G312" t="str">
        <f>IF(ISBLANK(PFS_PFD_SelectionTool!O353),"",PFS_PFD_SelectionTool!O353)</f>
        <v/>
      </c>
    </row>
    <row r="313" spans="1:7" x14ac:dyDescent="0.2">
      <c r="A313" s="76" t="str">
        <f>IF(ISBLANK(PFS_PFD_SelectionTool!C329),"",PFS_PFD_SelectionTool!C329)</f>
        <v/>
      </c>
      <c r="B313" s="76" t="str">
        <f>IF(ISBLANK(PFS_PFD_SelectionTool!D329),"",PFS_PFD_SelectionTool!D329)</f>
        <v/>
      </c>
      <c r="C313" s="76" t="str">
        <f>IF(ISBLANK(PFS_PFD_SelectionTool!E329&amp;"_"&amp;PFS_PFD_SelectionTool!F329&amp;"_"&amp;PFS_PFD_SelectionTool!G329&amp;"_"&amp;PFS_PFD_SelectionTool!H329&amp;"_"&amp;PFS_PFD_SelectionTool!I329&amp;"_"&amp;PFS_PFD_SelectionTool!J329),"",PFS_PFD_SelectionTool!E329&amp;"_"&amp;PFS_PFD_SelectionTool!F329&amp;"_"&amp;PFS_PFD_SelectionTool!G329&amp;"_"&amp;PFS_PFD_SelectionTool!H329&amp;"_"&amp;PFS_PFD_SelectionTool!I329&amp;"_"&amp;PFS_PFD_SelectionTool!J329)</f>
        <v>_____</v>
      </c>
      <c r="D313" s="76" t="str">
        <f>IF(ISBLANK(PFS_PFD_SelectionTool!K329),"",PFS_PFD_SelectionTool!K329)</f>
        <v/>
      </c>
      <c r="E313" s="76" t="e">
        <f>VLOOKUP(D313,Tabelle1!A:B,2,FALSE)</f>
        <v>#N/A</v>
      </c>
      <c r="F313" t="str">
        <f>IF(ISBLANK(PFS_PFD_SelectionTool!N354),"",PFS_PFD_SelectionTool!N354)</f>
        <v/>
      </c>
      <c r="G313" t="str">
        <f>IF(ISBLANK(PFS_PFD_SelectionTool!O354),"",PFS_PFD_SelectionTool!O354)</f>
        <v/>
      </c>
    </row>
    <row r="314" spans="1:7" x14ac:dyDescent="0.2">
      <c r="A314" s="76" t="str">
        <f>IF(ISBLANK(PFS_PFD_SelectionTool!C330),"",PFS_PFD_SelectionTool!C330)</f>
        <v/>
      </c>
      <c r="B314" s="76" t="str">
        <f>IF(ISBLANK(PFS_PFD_SelectionTool!D330),"",PFS_PFD_SelectionTool!D330)</f>
        <v/>
      </c>
      <c r="C314" s="76" t="str">
        <f>IF(ISBLANK(PFS_PFD_SelectionTool!E330&amp;"_"&amp;PFS_PFD_SelectionTool!F330&amp;"_"&amp;PFS_PFD_SelectionTool!G330&amp;"_"&amp;PFS_PFD_SelectionTool!H330&amp;"_"&amp;PFS_PFD_SelectionTool!I330&amp;"_"&amp;PFS_PFD_SelectionTool!J330),"",PFS_PFD_SelectionTool!E330&amp;"_"&amp;PFS_PFD_SelectionTool!F330&amp;"_"&amp;PFS_PFD_SelectionTool!G330&amp;"_"&amp;PFS_PFD_SelectionTool!H330&amp;"_"&amp;PFS_PFD_SelectionTool!I330&amp;"_"&amp;PFS_PFD_SelectionTool!J330)</f>
        <v>_____</v>
      </c>
      <c r="D314" s="76" t="str">
        <f>IF(ISBLANK(PFS_PFD_SelectionTool!K330),"",PFS_PFD_SelectionTool!K330)</f>
        <v/>
      </c>
      <c r="E314" s="76" t="e">
        <f>VLOOKUP(D314,Tabelle1!A:B,2,FALSE)</f>
        <v>#N/A</v>
      </c>
      <c r="F314" t="str">
        <f>IF(ISBLANK(PFS_PFD_SelectionTool!N355),"",PFS_PFD_SelectionTool!N355)</f>
        <v/>
      </c>
      <c r="G314" t="str">
        <f>IF(ISBLANK(PFS_PFD_SelectionTool!O355),"",PFS_PFD_SelectionTool!O355)</f>
        <v/>
      </c>
    </row>
    <row r="315" spans="1:7" x14ac:dyDescent="0.2">
      <c r="A315" s="76" t="str">
        <f>IF(ISBLANK(PFS_PFD_SelectionTool!C331),"",PFS_PFD_SelectionTool!C331)</f>
        <v/>
      </c>
      <c r="B315" s="76" t="str">
        <f>IF(ISBLANK(PFS_PFD_SelectionTool!D331),"",PFS_PFD_SelectionTool!D331)</f>
        <v/>
      </c>
      <c r="C315" s="76" t="str">
        <f>IF(ISBLANK(PFS_PFD_SelectionTool!E331&amp;"_"&amp;PFS_PFD_SelectionTool!F331&amp;"_"&amp;PFS_PFD_SelectionTool!G331&amp;"_"&amp;PFS_PFD_SelectionTool!H331&amp;"_"&amp;PFS_PFD_SelectionTool!I331&amp;"_"&amp;PFS_PFD_SelectionTool!J331),"",PFS_PFD_SelectionTool!E331&amp;"_"&amp;PFS_PFD_SelectionTool!F331&amp;"_"&amp;PFS_PFD_SelectionTool!G331&amp;"_"&amp;PFS_PFD_SelectionTool!H331&amp;"_"&amp;PFS_PFD_SelectionTool!I331&amp;"_"&amp;PFS_PFD_SelectionTool!J331)</f>
        <v>_____</v>
      </c>
      <c r="D315" s="76" t="str">
        <f>IF(ISBLANK(PFS_PFD_SelectionTool!K331),"",PFS_PFD_SelectionTool!K331)</f>
        <v/>
      </c>
      <c r="E315" s="76" t="e">
        <f>VLOOKUP(D315,Tabelle1!A:B,2,FALSE)</f>
        <v>#N/A</v>
      </c>
      <c r="F315" t="str">
        <f>IF(ISBLANK(PFS_PFD_SelectionTool!N356),"",PFS_PFD_SelectionTool!N356)</f>
        <v/>
      </c>
      <c r="G315" t="str">
        <f>IF(ISBLANK(PFS_PFD_SelectionTool!O356),"",PFS_PFD_SelectionTool!O356)</f>
        <v/>
      </c>
    </row>
    <row r="316" spans="1:7" x14ac:dyDescent="0.2">
      <c r="A316" s="76" t="str">
        <f>IF(ISBLANK(PFS_PFD_SelectionTool!C332),"",PFS_PFD_SelectionTool!C332)</f>
        <v/>
      </c>
      <c r="B316" s="76" t="str">
        <f>IF(ISBLANK(PFS_PFD_SelectionTool!D332),"",PFS_PFD_SelectionTool!D332)</f>
        <v/>
      </c>
      <c r="C316" s="76" t="str">
        <f>IF(ISBLANK(PFS_PFD_SelectionTool!E332&amp;"_"&amp;PFS_PFD_SelectionTool!F332&amp;"_"&amp;PFS_PFD_SelectionTool!G332&amp;"_"&amp;PFS_PFD_SelectionTool!H332&amp;"_"&amp;PFS_PFD_SelectionTool!I332&amp;"_"&amp;PFS_PFD_SelectionTool!J332),"",PFS_PFD_SelectionTool!E332&amp;"_"&amp;PFS_PFD_SelectionTool!F332&amp;"_"&amp;PFS_PFD_SelectionTool!G332&amp;"_"&amp;PFS_PFD_SelectionTool!H332&amp;"_"&amp;PFS_PFD_SelectionTool!I332&amp;"_"&amp;PFS_PFD_SelectionTool!J332)</f>
        <v>_____</v>
      </c>
      <c r="D316" s="76" t="str">
        <f>IF(ISBLANK(PFS_PFD_SelectionTool!K332),"",PFS_PFD_SelectionTool!K332)</f>
        <v/>
      </c>
      <c r="E316" s="76" t="e">
        <f>VLOOKUP(D316,Tabelle1!A:B,2,FALSE)</f>
        <v>#N/A</v>
      </c>
      <c r="F316" t="str">
        <f>IF(ISBLANK(PFS_PFD_SelectionTool!N357),"",PFS_PFD_SelectionTool!N357)</f>
        <v/>
      </c>
      <c r="G316" t="str">
        <f>IF(ISBLANK(PFS_PFD_SelectionTool!O357),"",PFS_PFD_SelectionTool!O357)</f>
        <v/>
      </c>
    </row>
    <row r="317" spans="1:7" x14ac:dyDescent="0.2">
      <c r="A317" s="76" t="str">
        <f>IF(ISBLANK(PFS_PFD_SelectionTool!C333),"",PFS_PFD_SelectionTool!C333)</f>
        <v/>
      </c>
      <c r="B317" s="76" t="str">
        <f>IF(ISBLANK(PFS_PFD_SelectionTool!D333),"",PFS_PFD_SelectionTool!D333)</f>
        <v/>
      </c>
      <c r="C317" s="76" t="str">
        <f>IF(ISBLANK(PFS_PFD_SelectionTool!E333&amp;"_"&amp;PFS_PFD_SelectionTool!F333&amp;"_"&amp;PFS_PFD_SelectionTool!G333&amp;"_"&amp;PFS_PFD_SelectionTool!H333&amp;"_"&amp;PFS_PFD_SelectionTool!I333&amp;"_"&amp;PFS_PFD_SelectionTool!J333),"",PFS_PFD_SelectionTool!E333&amp;"_"&amp;PFS_PFD_SelectionTool!F333&amp;"_"&amp;PFS_PFD_SelectionTool!G333&amp;"_"&amp;PFS_PFD_SelectionTool!H333&amp;"_"&amp;PFS_PFD_SelectionTool!I333&amp;"_"&amp;PFS_PFD_SelectionTool!J333)</f>
        <v>_____</v>
      </c>
      <c r="D317" s="76" t="str">
        <f>IF(ISBLANK(PFS_PFD_SelectionTool!K333),"",PFS_PFD_SelectionTool!K333)</f>
        <v/>
      </c>
      <c r="E317" s="76" t="e">
        <f>VLOOKUP(D317,Tabelle1!A:B,2,FALSE)</f>
        <v>#N/A</v>
      </c>
      <c r="F317" t="str">
        <f>IF(ISBLANK(PFS_PFD_SelectionTool!N358),"",PFS_PFD_SelectionTool!N358)</f>
        <v/>
      </c>
      <c r="G317" t="str">
        <f>IF(ISBLANK(PFS_PFD_SelectionTool!O358),"",PFS_PFD_SelectionTool!O358)</f>
        <v/>
      </c>
    </row>
    <row r="318" spans="1:7" x14ac:dyDescent="0.2">
      <c r="A318" s="76" t="str">
        <f>IF(ISBLANK(PFS_PFD_SelectionTool!C334),"",PFS_PFD_SelectionTool!C334)</f>
        <v/>
      </c>
      <c r="B318" s="76" t="str">
        <f>IF(ISBLANK(PFS_PFD_SelectionTool!D334),"",PFS_PFD_SelectionTool!D334)</f>
        <v/>
      </c>
      <c r="C318" s="76" t="str">
        <f>IF(ISBLANK(PFS_PFD_SelectionTool!E334&amp;"_"&amp;PFS_PFD_SelectionTool!F334&amp;"_"&amp;PFS_PFD_SelectionTool!G334&amp;"_"&amp;PFS_PFD_SelectionTool!H334&amp;"_"&amp;PFS_PFD_SelectionTool!I334&amp;"_"&amp;PFS_PFD_SelectionTool!J334),"",PFS_PFD_SelectionTool!E334&amp;"_"&amp;PFS_PFD_SelectionTool!F334&amp;"_"&amp;PFS_PFD_SelectionTool!G334&amp;"_"&amp;PFS_PFD_SelectionTool!H334&amp;"_"&amp;PFS_PFD_SelectionTool!I334&amp;"_"&amp;PFS_PFD_SelectionTool!J334)</f>
        <v>_____</v>
      </c>
      <c r="D318" s="76" t="str">
        <f>IF(ISBLANK(PFS_PFD_SelectionTool!K334),"",PFS_PFD_SelectionTool!K334)</f>
        <v/>
      </c>
      <c r="E318" s="76" t="e">
        <f>VLOOKUP(D318,Tabelle1!A:B,2,FALSE)</f>
        <v>#N/A</v>
      </c>
      <c r="F318" t="str">
        <f>IF(ISBLANK(PFS_PFD_SelectionTool!N359),"",PFS_PFD_SelectionTool!N359)</f>
        <v/>
      </c>
      <c r="G318" t="str">
        <f>IF(ISBLANK(PFS_PFD_SelectionTool!O359),"",PFS_PFD_SelectionTool!O359)</f>
        <v/>
      </c>
    </row>
    <row r="319" spans="1:7" x14ac:dyDescent="0.2">
      <c r="A319" s="76" t="str">
        <f>IF(ISBLANK(PFS_PFD_SelectionTool!C335),"",PFS_PFD_SelectionTool!C335)</f>
        <v/>
      </c>
      <c r="B319" s="76" t="str">
        <f>IF(ISBLANK(PFS_PFD_SelectionTool!D335),"",PFS_PFD_SelectionTool!D335)</f>
        <v/>
      </c>
      <c r="C319" s="76" t="str">
        <f>IF(ISBLANK(PFS_PFD_SelectionTool!E335&amp;"_"&amp;PFS_PFD_SelectionTool!F335&amp;"_"&amp;PFS_PFD_SelectionTool!G335&amp;"_"&amp;PFS_PFD_SelectionTool!H335&amp;"_"&amp;PFS_PFD_SelectionTool!I335&amp;"_"&amp;PFS_PFD_SelectionTool!J335),"",PFS_PFD_SelectionTool!E335&amp;"_"&amp;PFS_PFD_SelectionTool!F335&amp;"_"&amp;PFS_PFD_SelectionTool!G335&amp;"_"&amp;PFS_PFD_SelectionTool!H335&amp;"_"&amp;PFS_PFD_SelectionTool!I335&amp;"_"&amp;PFS_PFD_SelectionTool!J335)</f>
        <v>_____</v>
      </c>
      <c r="D319" s="76" t="str">
        <f>IF(ISBLANK(PFS_PFD_SelectionTool!K335),"",PFS_PFD_SelectionTool!K335)</f>
        <v/>
      </c>
      <c r="E319" s="76" t="e">
        <f>VLOOKUP(D319,Tabelle1!A:B,2,FALSE)</f>
        <v>#N/A</v>
      </c>
      <c r="F319" t="str">
        <f>IF(ISBLANK(PFS_PFD_SelectionTool!N360),"",PFS_PFD_SelectionTool!N360)</f>
        <v/>
      </c>
      <c r="G319" t="str">
        <f>IF(ISBLANK(PFS_PFD_SelectionTool!O360),"",PFS_PFD_SelectionTool!O360)</f>
        <v/>
      </c>
    </row>
    <row r="320" spans="1:7" x14ac:dyDescent="0.2">
      <c r="A320" s="76" t="str">
        <f>IF(ISBLANK(PFS_PFD_SelectionTool!C336),"",PFS_PFD_SelectionTool!C336)</f>
        <v/>
      </c>
      <c r="B320" s="76" t="str">
        <f>IF(ISBLANK(PFS_PFD_SelectionTool!D336),"",PFS_PFD_SelectionTool!D336)</f>
        <v/>
      </c>
      <c r="C320" s="76" t="str">
        <f>IF(ISBLANK(PFS_PFD_SelectionTool!E336&amp;"_"&amp;PFS_PFD_SelectionTool!F336&amp;"_"&amp;PFS_PFD_SelectionTool!G336&amp;"_"&amp;PFS_PFD_SelectionTool!H336&amp;"_"&amp;PFS_PFD_SelectionTool!I336&amp;"_"&amp;PFS_PFD_SelectionTool!J336),"",PFS_PFD_SelectionTool!E336&amp;"_"&amp;PFS_PFD_SelectionTool!F336&amp;"_"&amp;PFS_PFD_SelectionTool!G336&amp;"_"&amp;PFS_PFD_SelectionTool!H336&amp;"_"&amp;PFS_PFD_SelectionTool!I336&amp;"_"&amp;PFS_PFD_SelectionTool!J336)</f>
        <v>_____</v>
      </c>
      <c r="D320" s="76" t="str">
        <f>IF(ISBLANK(PFS_PFD_SelectionTool!K336),"",PFS_PFD_SelectionTool!K336)</f>
        <v/>
      </c>
      <c r="E320" s="76" t="e">
        <f>VLOOKUP(D320,Tabelle1!A:B,2,FALSE)</f>
        <v>#N/A</v>
      </c>
      <c r="F320" t="str">
        <f>IF(ISBLANK(PFS_PFD_SelectionTool!N361),"",PFS_PFD_SelectionTool!N361)</f>
        <v/>
      </c>
      <c r="G320" t="str">
        <f>IF(ISBLANK(PFS_PFD_SelectionTool!O361),"",PFS_PFD_SelectionTool!O361)</f>
        <v/>
      </c>
    </row>
    <row r="321" spans="1:7" x14ac:dyDescent="0.2">
      <c r="A321" s="76" t="str">
        <f>IF(ISBLANK(PFS_PFD_SelectionTool!C337),"",PFS_PFD_SelectionTool!C337)</f>
        <v/>
      </c>
      <c r="B321" s="76" t="str">
        <f>IF(ISBLANK(PFS_PFD_SelectionTool!D337),"",PFS_PFD_SelectionTool!D337)</f>
        <v/>
      </c>
      <c r="C321" s="76" t="str">
        <f>IF(ISBLANK(PFS_PFD_SelectionTool!E337&amp;"_"&amp;PFS_PFD_SelectionTool!F337&amp;"_"&amp;PFS_PFD_SelectionTool!G337&amp;"_"&amp;PFS_PFD_SelectionTool!H337&amp;"_"&amp;PFS_PFD_SelectionTool!I337&amp;"_"&amp;PFS_PFD_SelectionTool!J337),"",PFS_PFD_SelectionTool!E337&amp;"_"&amp;PFS_PFD_SelectionTool!F337&amp;"_"&amp;PFS_PFD_SelectionTool!G337&amp;"_"&amp;PFS_PFD_SelectionTool!H337&amp;"_"&amp;PFS_PFD_SelectionTool!I337&amp;"_"&amp;PFS_PFD_SelectionTool!J337)</f>
        <v>_____</v>
      </c>
      <c r="D321" s="76" t="str">
        <f>IF(ISBLANK(PFS_PFD_SelectionTool!K337),"",PFS_PFD_SelectionTool!K337)</f>
        <v/>
      </c>
      <c r="E321" s="76" t="e">
        <f>VLOOKUP(D321,Tabelle1!A:B,2,FALSE)</f>
        <v>#N/A</v>
      </c>
      <c r="F321" t="str">
        <f>IF(ISBLANK(PFS_PFD_SelectionTool!N362),"",PFS_PFD_SelectionTool!N362)</f>
        <v/>
      </c>
      <c r="G321" t="str">
        <f>IF(ISBLANK(PFS_PFD_SelectionTool!O362),"",PFS_PFD_SelectionTool!O362)</f>
        <v/>
      </c>
    </row>
    <row r="322" spans="1:7" x14ac:dyDescent="0.2">
      <c r="A322" s="76" t="str">
        <f>IF(ISBLANK(PFS_PFD_SelectionTool!C338),"",PFS_PFD_SelectionTool!C338)</f>
        <v/>
      </c>
      <c r="B322" s="76" t="str">
        <f>IF(ISBLANK(PFS_PFD_SelectionTool!D338),"",PFS_PFD_SelectionTool!D338)</f>
        <v/>
      </c>
      <c r="C322" s="76" t="str">
        <f>IF(ISBLANK(PFS_PFD_SelectionTool!E338&amp;"_"&amp;PFS_PFD_SelectionTool!F338&amp;"_"&amp;PFS_PFD_SelectionTool!G338&amp;"_"&amp;PFS_PFD_SelectionTool!H338&amp;"_"&amp;PFS_PFD_SelectionTool!I338&amp;"_"&amp;PFS_PFD_SelectionTool!J338),"",PFS_PFD_SelectionTool!E338&amp;"_"&amp;PFS_PFD_SelectionTool!F338&amp;"_"&amp;PFS_PFD_SelectionTool!G338&amp;"_"&amp;PFS_PFD_SelectionTool!H338&amp;"_"&amp;PFS_PFD_SelectionTool!I338&amp;"_"&amp;PFS_PFD_SelectionTool!J338)</f>
        <v>_____</v>
      </c>
      <c r="D322" s="76" t="str">
        <f>IF(ISBLANK(PFS_PFD_SelectionTool!K338),"",PFS_PFD_SelectionTool!K338)</f>
        <v/>
      </c>
      <c r="E322" s="76" t="e">
        <f>VLOOKUP(D322,Tabelle1!A:B,2,FALSE)</f>
        <v>#N/A</v>
      </c>
      <c r="F322" t="str">
        <f>IF(ISBLANK(PFS_PFD_SelectionTool!N363),"",PFS_PFD_SelectionTool!N363)</f>
        <v/>
      </c>
      <c r="G322" t="str">
        <f>IF(ISBLANK(PFS_PFD_SelectionTool!O363),"",PFS_PFD_SelectionTool!O363)</f>
        <v/>
      </c>
    </row>
    <row r="323" spans="1:7" x14ac:dyDescent="0.2">
      <c r="A323" s="76" t="str">
        <f>IF(ISBLANK(PFS_PFD_SelectionTool!C339),"",PFS_PFD_SelectionTool!C339)</f>
        <v/>
      </c>
      <c r="B323" s="76" t="str">
        <f>IF(ISBLANK(PFS_PFD_SelectionTool!D339),"",PFS_PFD_SelectionTool!D339)</f>
        <v/>
      </c>
      <c r="C323" s="76" t="str">
        <f>IF(ISBLANK(PFS_PFD_SelectionTool!E339&amp;"_"&amp;PFS_PFD_SelectionTool!F339&amp;"_"&amp;PFS_PFD_SelectionTool!G339&amp;"_"&amp;PFS_PFD_SelectionTool!H339&amp;"_"&amp;PFS_PFD_SelectionTool!I339&amp;"_"&amp;PFS_PFD_SelectionTool!J339),"",PFS_PFD_SelectionTool!E339&amp;"_"&amp;PFS_PFD_SelectionTool!F339&amp;"_"&amp;PFS_PFD_SelectionTool!G339&amp;"_"&amp;PFS_PFD_SelectionTool!H339&amp;"_"&amp;PFS_PFD_SelectionTool!I339&amp;"_"&amp;PFS_PFD_SelectionTool!J339)</f>
        <v>_____</v>
      </c>
      <c r="D323" s="76" t="str">
        <f>IF(ISBLANK(PFS_PFD_SelectionTool!K339),"",PFS_PFD_SelectionTool!K339)</f>
        <v/>
      </c>
      <c r="E323" s="76" t="e">
        <f>VLOOKUP(D323,Tabelle1!A:B,2,FALSE)</f>
        <v>#N/A</v>
      </c>
      <c r="F323" t="str">
        <f>IF(ISBLANK(PFS_PFD_SelectionTool!N364),"",PFS_PFD_SelectionTool!N364)</f>
        <v/>
      </c>
      <c r="G323" t="str">
        <f>IF(ISBLANK(PFS_PFD_SelectionTool!O364),"",PFS_PFD_SelectionTool!O364)</f>
        <v/>
      </c>
    </row>
    <row r="324" spans="1:7" x14ac:dyDescent="0.2">
      <c r="A324" s="76" t="str">
        <f>IF(ISBLANK(PFS_PFD_SelectionTool!C340),"",PFS_PFD_SelectionTool!C340)</f>
        <v/>
      </c>
      <c r="B324" s="76" t="str">
        <f>IF(ISBLANK(PFS_PFD_SelectionTool!D340),"",PFS_PFD_SelectionTool!D340)</f>
        <v/>
      </c>
      <c r="C324" s="76" t="str">
        <f>IF(ISBLANK(PFS_PFD_SelectionTool!E340&amp;"_"&amp;PFS_PFD_SelectionTool!F340&amp;"_"&amp;PFS_PFD_SelectionTool!G340&amp;"_"&amp;PFS_PFD_SelectionTool!H340&amp;"_"&amp;PFS_PFD_SelectionTool!I340&amp;"_"&amp;PFS_PFD_SelectionTool!J340),"",PFS_PFD_SelectionTool!E340&amp;"_"&amp;PFS_PFD_SelectionTool!F340&amp;"_"&amp;PFS_PFD_SelectionTool!G340&amp;"_"&amp;PFS_PFD_SelectionTool!H340&amp;"_"&amp;PFS_PFD_SelectionTool!I340&amp;"_"&amp;PFS_PFD_SelectionTool!J340)</f>
        <v>_____</v>
      </c>
      <c r="D324" s="76" t="str">
        <f>IF(ISBLANK(PFS_PFD_SelectionTool!K340),"",PFS_PFD_SelectionTool!K340)</f>
        <v/>
      </c>
      <c r="E324" s="76" t="e">
        <f>VLOOKUP(D324,Tabelle1!A:B,2,FALSE)</f>
        <v>#N/A</v>
      </c>
      <c r="F324" t="str">
        <f>IF(ISBLANK(PFS_PFD_SelectionTool!N365),"",PFS_PFD_SelectionTool!N365)</f>
        <v/>
      </c>
      <c r="G324" t="str">
        <f>IF(ISBLANK(PFS_PFD_SelectionTool!O365),"",PFS_PFD_SelectionTool!O365)</f>
        <v/>
      </c>
    </row>
    <row r="325" spans="1:7" x14ac:dyDescent="0.2">
      <c r="A325" s="76" t="str">
        <f>IF(ISBLANK(PFS_PFD_SelectionTool!C341),"",PFS_PFD_SelectionTool!C341)</f>
        <v/>
      </c>
      <c r="B325" s="76" t="str">
        <f>IF(ISBLANK(PFS_PFD_SelectionTool!D341),"",PFS_PFD_SelectionTool!D341)</f>
        <v/>
      </c>
      <c r="C325" s="76" t="str">
        <f>IF(ISBLANK(PFS_PFD_SelectionTool!E341&amp;"_"&amp;PFS_PFD_SelectionTool!F341&amp;"_"&amp;PFS_PFD_SelectionTool!G341&amp;"_"&amp;PFS_PFD_SelectionTool!H341&amp;"_"&amp;PFS_PFD_SelectionTool!I341&amp;"_"&amp;PFS_PFD_SelectionTool!J341),"",PFS_PFD_SelectionTool!E341&amp;"_"&amp;PFS_PFD_SelectionTool!F341&amp;"_"&amp;PFS_PFD_SelectionTool!G341&amp;"_"&amp;PFS_PFD_SelectionTool!H341&amp;"_"&amp;PFS_PFD_SelectionTool!I341&amp;"_"&amp;PFS_PFD_SelectionTool!J341)</f>
        <v>_____</v>
      </c>
      <c r="D325" s="76" t="str">
        <f>IF(ISBLANK(PFS_PFD_SelectionTool!K341),"",PFS_PFD_SelectionTool!K341)</f>
        <v/>
      </c>
      <c r="E325" s="76" t="e">
        <f>VLOOKUP(D325,Tabelle1!A:B,2,FALSE)</f>
        <v>#N/A</v>
      </c>
      <c r="F325" t="str">
        <f>IF(ISBLANK(PFS_PFD_SelectionTool!N366),"",PFS_PFD_SelectionTool!N366)</f>
        <v/>
      </c>
      <c r="G325" t="str">
        <f>IF(ISBLANK(PFS_PFD_SelectionTool!O366),"",PFS_PFD_SelectionTool!O366)</f>
        <v/>
      </c>
    </row>
    <row r="326" spans="1:7" x14ac:dyDescent="0.2">
      <c r="A326" s="76" t="str">
        <f>IF(ISBLANK(PFS_PFD_SelectionTool!C342),"",PFS_PFD_SelectionTool!C342)</f>
        <v/>
      </c>
      <c r="B326" s="76" t="str">
        <f>IF(ISBLANK(PFS_PFD_SelectionTool!D342),"",PFS_PFD_SelectionTool!D342)</f>
        <v/>
      </c>
      <c r="C326" s="76" t="str">
        <f>IF(ISBLANK(PFS_PFD_SelectionTool!E342&amp;"_"&amp;PFS_PFD_SelectionTool!F342&amp;"_"&amp;PFS_PFD_SelectionTool!G342&amp;"_"&amp;PFS_PFD_SelectionTool!H342&amp;"_"&amp;PFS_PFD_SelectionTool!I342&amp;"_"&amp;PFS_PFD_SelectionTool!J342),"",PFS_PFD_SelectionTool!E342&amp;"_"&amp;PFS_PFD_SelectionTool!F342&amp;"_"&amp;PFS_PFD_SelectionTool!G342&amp;"_"&amp;PFS_PFD_SelectionTool!H342&amp;"_"&amp;PFS_PFD_SelectionTool!I342&amp;"_"&amp;PFS_PFD_SelectionTool!J342)</f>
        <v>_____</v>
      </c>
      <c r="D326" s="76" t="str">
        <f>IF(ISBLANK(PFS_PFD_SelectionTool!K342),"",PFS_PFD_SelectionTool!K342)</f>
        <v/>
      </c>
      <c r="E326" s="76" t="e">
        <f>VLOOKUP(D326,Tabelle1!A:B,2,FALSE)</f>
        <v>#N/A</v>
      </c>
      <c r="F326" t="str">
        <f>IF(ISBLANK(PFS_PFD_SelectionTool!N367),"",PFS_PFD_SelectionTool!N367)</f>
        <v/>
      </c>
      <c r="G326" t="str">
        <f>IF(ISBLANK(PFS_PFD_SelectionTool!O367),"",PFS_PFD_SelectionTool!O367)</f>
        <v/>
      </c>
    </row>
    <row r="327" spans="1:7" x14ac:dyDescent="0.2">
      <c r="A327" s="76" t="str">
        <f>IF(ISBLANK(PFS_PFD_SelectionTool!C343),"",PFS_PFD_SelectionTool!C343)</f>
        <v/>
      </c>
      <c r="B327" s="76" t="str">
        <f>IF(ISBLANK(PFS_PFD_SelectionTool!D343),"",PFS_PFD_SelectionTool!D343)</f>
        <v/>
      </c>
      <c r="C327" s="76" t="str">
        <f>IF(ISBLANK(PFS_PFD_SelectionTool!E343&amp;"_"&amp;PFS_PFD_SelectionTool!F343&amp;"_"&amp;PFS_PFD_SelectionTool!G343&amp;"_"&amp;PFS_PFD_SelectionTool!H343&amp;"_"&amp;PFS_PFD_SelectionTool!I343&amp;"_"&amp;PFS_PFD_SelectionTool!J343),"",PFS_PFD_SelectionTool!E343&amp;"_"&amp;PFS_PFD_SelectionTool!F343&amp;"_"&amp;PFS_PFD_SelectionTool!G343&amp;"_"&amp;PFS_PFD_SelectionTool!H343&amp;"_"&amp;PFS_PFD_SelectionTool!I343&amp;"_"&amp;PFS_PFD_SelectionTool!J343)</f>
        <v>_____</v>
      </c>
      <c r="D327" s="76" t="str">
        <f>IF(ISBLANK(PFS_PFD_SelectionTool!K343),"",PFS_PFD_SelectionTool!K343)</f>
        <v/>
      </c>
      <c r="E327" s="76" t="e">
        <f>VLOOKUP(D327,Tabelle1!A:B,2,FALSE)</f>
        <v>#N/A</v>
      </c>
      <c r="F327" t="str">
        <f>IF(ISBLANK(PFS_PFD_SelectionTool!N368),"",PFS_PFD_SelectionTool!N368)</f>
        <v/>
      </c>
      <c r="G327" t="str">
        <f>IF(ISBLANK(PFS_PFD_SelectionTool!O368),"",PFS_PFD_SelectionTool!O368)</f>
        <v/>
      </c>
    </row>
    <row r="328" spans="1:7" x14ac:dyDescent="0.2">
      <c r="A328" s="76" t="str">
        <f>IF(ISBLANK(PFS_PFD_SelectionTool!C344),"",PFS_PFD_SelectionTool!C344)</f>
        <v/>
      </c>
      <c r="B328" s="76" t="str">
        <f>IF(ISBLANK(PFS_PFD_SelectionTool!D344),"",PFS_PFD_SelectionTool!D344)</f>
        <v/>
      </c>
      <c r="C328" s="76" t="str">
        <f>IF(ISBLANK(PFS_PFD_SelectionTool!E344&amp;"_"&amp;PFS_PFD_SelectionTool!F344&amp;"_"&amp;PFS_PFD_SelectionTool!G344&amp;"_"&amp;PFS_PFD_SelectionTool!H344&amp;"_"&amp;PFS_PFD_SelectionTool!I344&amp;"_"&amp;PFS_PFD_SelectionTool!J344),"",PFS_PFD_SelectionTool!E344&amp;"_"&amp;PFS_PFD_SelectionTool!F344&amp;"_"&amp;PFS_PFD_SelectionTool!G344&amp;"_"&amp;PFS_PFD_SelectionTool!H344&amp;"_"&amp;PFS_PFD_SelectionTool!I344&amp;"_"&amp;PFS_PFD_SelectionTool!J344)</f>
        <v>_____</v>
      </c>
      <c r="D328" s="76" t="str">
        <f>IF(ISBLANK(PFS_PFD_SelectionTool!K344),"",PFS_PFD_SelectionTool!K344)</f>
        <v/>
      </c>
      <c r="E328" s="76" t="e">
        <f>VLOOKUP(D328,Tabelle1!A:B,2,FALSE)</f>
        <v>#N/A</v>
      </c>
      <c r="F328" t="str">
        <f>IF(ISBLANK(PFS_PFD_SelectionTool!N369),"",PFS_PFD_SelectionTool!N369)</f>
        <v/>
      </c>
      <c r="G328" t="str">
        <f>IF(ISBLANK(PFS_PFD_SelectionTool!O369),"",PFS_PFD_SelectionTool!O369)</f>
        <v/>
      </c>
    </row>
    <row r="329" spans="1:7" x14ac:dyDescent="0.2">
      <c r="A329" s="76" t="str">
        <f>IF(ISBLANK(PFS_PFD_SelectionTool!C345),"",PFS_PFD_SelectionTool!C345)</f>
        <v/>
      </c>
      <c r="B329" s="76" t="str">
        <f>IF(ISBLANK(PFS_PFD_SelectionTool!D345),"",PFS_PFD_SelectionTool!D345)</f>
        <v/>
      </c>
      <c r="C329" s="76" t="str">
        <f>IF(ISBLANK(PFS_PFD_SelectionTool!E345&amp;"_"&amp;PFS_PFD_SelectionTool!F345&amp;"_"&amp;PFS_PFD_SelectionTool!G345&amp;"_"&amp;PFS_PFD_SelectionTool!H345&amp;"_"&amp;PFS_PFD_SelectionTool!I345&amp;"_"&amp;PFS_PFD_SelectionTool!J345),"",PFS_PFD_SelectionTool!E345&amp;"_"&amp;PFS_PFD_SelectionTool!F345&amp;"_"&amp;PFS_PFD_SelectionTool!G345&amp;"_"&amp;PFS_PFD_SelectionTool!H345&amp;"_"&amp;PFS_PFD_SelectionTool!I345&amp;"_"&amp;PFS_PFD_SelectionTool!J345)</f>
        <v>_____</v>
      </c>
      <c r="D329" s="76" t="str">
        <f>IF(ISBLANK(PFS_PFD_SelectionTool!K345),"",PFS_PFD_SelectionTool!K345)</f>
        <v/>
      </c>
      <c r="E329" s="76" t="e">
        <f>VLOOKUP(D329,Tabelle1!A:B,2,FALSE)</f>
        <v>#N/A</v>
      </c>
      <c r="F329" t="str">
        <f>IF(ISBLANK(PFS_PFD_SelectionTool!N370),"",PFS_PFD_SelectionTool!N370)</f>
        <v/>
      </c>
      <c r="G329" t="str">
        <f>IF(ISBLANK(PFS_PFD_SelectionTool!O370),"",PFS_PFD_SelectionTool!O370)</f>
        <v/>
      </c>
    </row>
    <row r="330" spans="1:7" x14ac:dyDescent="0.2">
      <c r="A330" s="76" t="str">
        <f>IF(ISBLANK(PFS_PFD_SelectionTool!C346),"",PFS_PFD_SelectionTool!C346)</f>
        <v/>
      </c>
      <c r="B330" s="76" t="str">
        <f>IF(ISBLANK(PFS_PFD_SelectionTool!D346),"",PFS_PFD_SelectionTool!D346)</f>
        <v/>
      </c>
      <c r="C330" s="76" t="str">
        <f>IF(ISBLANK(PFS_PFD_SelectionTool!E346&amp;"_"&amp;PFS_PFD_SelectionTool!F346&amp;"_"&amp;PFS_PFD_SelectionTool!G346&amp;"_"&amp;PFS_PFD_SelectionTool!H346&amp;"_"&amp;PFS_PFD_SelectionTool!I346&amp;"_"&amp;PFS_PFD_SelectionTool!J346),"",PFS_PFD_SelectionTool!E346&amp;"_"&amp;PFS_PFD_SelectionTool!F346&amp;"_"&amp;PFS_PFD_SelectionTool!G346&amp;"_"&amp;PFS_PFD_SelectionTool!H346&amp;"_"&amp;PFS_PFD_SelectionTool!I346&amp;"_"&amp;PFS_PFD_SelectionTool!J346)</f>
        <v>_____</v>
      </c>
      <c r="D330" s="76" t="str">
        <f>IF(ISBLANK(PFS_PFD_SelectionTool!K346),"",PFS_PFD_SelectionTool!K346)</f>
        <v/>
      </c>
      <c r="E330" s="76" t="e">
        <f>VLOOKUP(D330,Tabelle1!A:B,2,FALSE)</f>
        <v>#N/A</v>
      </c>
      <c r="F330" t="str">
        <f>IF(ISBLANK(PFS_PFD_SelectionTool!N371),"",PFS_PFD_SelectionTool!N371)</f>
        <v/>
      </c>
      <c r="G330" t="str">
        <f>IF(ISBLANK(PFS_PFD_SelectionTool!O371),"",PFS_PFD_SelectionTool!O371)</f>
        <v/>
      </c>
    </row>
    <row r="331" spans="1:7" x14ac:dyDescent="0.2">
      <c r="A331" s="76" t="str">
        <f>IF(ISBLANK(PFS_PFD_SelectionTool!C347),"",PFS_PFD_SelectionTool!C347)</f>
        <v/>
      </c>
      <c r="B331" s="76" t="str">
        <f>IF(ISBLANK(PFS_PFD_SelectionTool!D347),"",PFS_PFD_SelectionTool!D347)</f>
        <v/>
      </c>
      <c r="C331" s="76" t="str">
        <f>IF(ISBLANK(PFS_PFD_SelectionTool!E347&amp;"_"&amp;PFS_PFD_SelectionTool!F347&amp;"_"&amp;PFS_PFD_SelectionTool!G347&amp;"_"&amp;PFS_PFD_SelectionTool!H347&amp;"_"&amp;PFS_PFD_SelectionTool!I347&amp;"_"&amp;PFS_PFD_SelectionTool!J347),"",PFS_PFD_SelectionTool!E347&amp;"_"&amp;PFS_PFD_SelectionTool!F347&amp;"_"&amp;PFS_PFD_SelectionTool!G347&amp;"_"&amp;PFS_PFD_SelectionTool!H347&amp;"_"&amp;PFS_PFD_SelectionTool!I347&amp;"_"&amp;PFS_PFD_SelectionTool!J347)</f>
        <v>_____</v>
      </c>
      <c r="D331" s="76" t="str">
        <f>IF(ISBLANK(PFS_PFD_SelectionTool!K347),"",PFS_PFD_SelectionTool!K347)</f>
        <v/>
      </c>
      <c r="E331" s="76" t="e">
        <f>VLOOKUP(D331,Tabelle1!A:B,2,FALSE)</f>
        <v>#N/A</v>
      </c>
      <c r="F331" t="str">
        <f>IF(ISBLANK(PFS_PFD_SelectionTool!N372),"",PFS_PFD_SelectionTool!N372)</f>
        <v/>
      </c>
      <c r="G331" t="str">
        <f>IF(ISBLANK(PFS_PFD_SelectionTool!O372),"",PFS_PFD_SelectionTool!O372)</f>
        <v/>
      </c>
    </row>
    <row r="332" spans="1:7" x14ac:dyDescent="0.2">
      <c r="A332" s="76" t="str">
        <f>IF(ISBLANK(PFS_PFD_SelectionTool!C348),"",PFS_PFD_SelectionTool!C348)</f>
        <v/>
      </c>
      <c r="B332" s="76" t="str">
        <f>IF(ISBLANK(PFS_PFD_SelectionTool!D348),"",PFS_PFD_SelectionTool!D348)</f>
        <v/>
      </c>
      <c r="C332" s="76" t="str">
        <f>IF(ISBLANK(PFS_PFD_SelectionTool!E348&amp;"_"&amp;PFS_PFD_SelectionTool!F348&amp;"_"&amp;PFS_PFD_SelectionTool!G348&amp;"_"&amp;PFS_PFD_SelectionTool!H348&amp;"_"&amp;PFS_PFD_SelectionTool!I348&amp;"_"&amp;PFS_PFD_SelectionTool!J348),"",PFS_PFD_SelectionTool!E348&amp;"_"&amp;PFS_PFD_SelectionTool!F348&amp;"_"&amp;PFS_PFD_SelectionTool!G348&amp;"_"&amp;PFS_PFD_SelectionTool!H348&amp;"_"&amp;PFS_PFD_SelectionTool!I348&amp;"_"&amp;PFS_PFD_SelectionTool!J348)</f>
        <v>_____</v>
      </c>
      <c r="D332" s="76" t="str">
        <f>IF(ISBLANK(PFS_PFD_SelectionTool!K348),"",PFS_PFD_SelectionTool!K348)</f>
        <v/>
      </c>
      <c r="E332" s="76" t="e">
        <f>VLOOKUP(D332,Tabelle1!A:B,2,FALSE)</f>
        <v>#N/A</v>
      </c>
      <c r="F332" t="str">
        <f>IF(ISBLANK(PFS_PFD_SelectionTool!N373),"",PFS_PFD_SelectionTool!N373)</f>
        <v/>
      </c>
      <c r="G332" t="str">
        <f>IF(ISBLANK(PFS_PFD_SelectionTool!O373),"",PFS_PFD_SelectionTool!O373)</f>
        <v/>
      </c>
    </row>
    <row r="333" spans="1:7" x14ac:dyDescent="0.2">
      <c r="A333" s="76" t="str">
        <f>IF(ISBLANK(PFS_PFD_SelectionTool!C349),"",PFS_PFD_SelectionTool!C349)</f>
        <v/>
      </c>
      <c r="B333" s="76" t="str">
        <f>IF(ISBLANK(PFS_PFD_SelectionTool!D349),"",PFS_PFD_SelectionTool!D349)</f>
        <v/>
      </c>
      <c r="C333" s="76" t="str">
        <f>IF(ISBLANK(PFS_PFD_SelectionTool!E349&amp;"_"&amp;PFS_PFD_SelectionTool!F349&amp;"_"&amp;PFS_PFD_SelectionTool!G349&amp;"_"&amp;PFS_PFD_SelectionTool!H349&amp;"_"&amp;PFS_PFD_SelectionTool!I349&amp;"_"&amp;PFS_PFD_SelectionTool!J349),"",PFS_PFD_SelectionTool!E349&amp;"_"&amp;PFS_PFD_SelectionTool!F349&amp;"_"&amp;PFS_PFD_SelectionTool!G349&amp;"_"&amp;PFS_PFD_SelectionTool!H349&amp;"_"&amp;PFS_PFD_SelectionTool!I349&amp;"_"&amp;PFS_PFD_SelectionTool!J349)</f>
        <v>_____</v>
      </c>
      <c r="D333" s="76" t="str">
        <f>IF(ISBLANK(PFS_PFD_SelectionTool!K349),"",PFS_PFD_SelectionTool!K349)</f>
        <v/>
      </c>
      <c r="E333" s="76" t="e">
        <f>VLOOKUP(D333,Tabelle1!A:B,2,FALSE)</f>
        <v>#N/A</v>
      </c>
      <c r="F333" t="str">
        <f>IF(ISBLANK(PFS_PFD_SelectionTool!N374),"",PFS_PFD_SelectionTool!N374)</f>
        <v/>
      </c>
      <c r="G333" t="str">
        <f>IF(ISBLANK(PFS_PFD_SelectionTool!O374),"",PFS_PFD_SelectionTool!O374)</f>
        <v/>
      </c>
    </row>
    <row r="334" spans="1:7" x14ac:dyDescent="0.2">
      <c r="A334" s="76" t="str">
        <f>IF(ISBLANK(PFS_PFD_SelectionTool!C350),"",PFS_PFD_SelectionTool!C350)</f>
        <v/>
      </c>
      <c r="B334" s="76" t="str">
        <f>IF(ISBLANK(PFS_PFD_SelectionTool!D350),"",PFS_PFD_SelectionTool!D350)</f>
        <v/>
      </c>
      <c r="C334" s="76" t="str">
        <f>IF(ISBLANK(PFS_PFD_SelectionTool!E350&amp;"_"&amp;PFS_PFD_SelectionTool!F350&amp;"_"&amp;PFS_PFD_SelectionTool!G350&amp;"_"&amp;PFS_PFD_SelectionTool!H350&amp;"_"&amp;PFS_PFD_SelectionTool!I350&amp;"_"&amp;PFS_PFD_SelectionTool!J350),"",PFS_PFD_SelectionTool!E350&amp;"_"&amp;PFS_PFD_SelectionTool!F350&amp;"_"&amp;PFS_PFD_SelectionTool!G350&amp;"_"&amp;PFS_PFD_SelectionTool!H350&amp;"_"&amp;PFS_PFD_SelectionTool!I350&amp;"_"&amp;PFS_PFD_SelectionTool!J350)</f>
        <v>_____</v>
      </c>
      <c r="D334" s="76" t="str">
        <f>IF(ISBLANK(PFS_PFD_SelectionTool!K350),"",PFS_PFD_SelectionTool!K350)</f>
        <v/>
      </c>
      <c r="E334" s="76" t="e">
        <f>VLOOKUP(D334,Tabelle1!A:B,2,FALSE)</f>
        <v>#N/A</v>
      </c>
      <c r="F334" t="str">
        <f>IF(ISBLANK(PFS_PFD_SelectionTool!N375),"",PFS_PFD_SelectionTool!N375)</f>
        <v/>
      </c>
      <c r="G334" t="str">
        <f>IF(ISBLANK(PFS_PFD_SelectionTool!O375),"",PFS_PFD_SelectionTool!O375)</f>
        <v/>
      </c>
    </row>
    <row r="335" spans="1:7" x14ac:dyDescent="0.2">
      <c r="A335" s="76" t="str">
        <f>IF(ISBLANK(PFS_PFD_SelectionTool!C351),"",PFS_PFD_SelectionTool!C351)</f>
        <v/>
      </c>
      <c r="B335" s="76" t="str">
        <f>IF(ISBLANK(PFS_PFD_SelectionTool!D351),"",PFS_PFD_SelectionTool!D351)</f>
        <v/>
      </c>
      <c r="C335" s="76" t="str">
        <f>IF(ISBLANK(PFS_PFD_SelectionTool!E351&amp;"_"&amp;PFS_PFD_SelectionTool!F351&amp;"_"&amp;PFS_PFD_SelectionTool!G351&amp;"_"&amp;PFS_PFD_SelectionTool!H351&amp;"_"&amp;PFS_PFD_SelectionTool!I351&amp;"_"&amp;PFS_PFD_SelectionTool!J351),"",PFS_PFD_SelectionTool!E351&amp;"_"&amp;PFS_PFD_SelectionTool!F351&amp;"_"&amp;PFS_PFD_SelectionTool!G351&amp;"_"&amp;PFS_PFD_SelectionTool!H351&amp;"_"&amp;PFS_PFD_SelectionTool!I351&amp;"_"&amp;PFS_PFD_SelectionTool!J351)</f>
        <v>_____</v>
      </c>
      <c r="D335" s="76" t="str">
        <f>IF(ISBLANK(PFS_PFD_SelectionTool!K351),"",PFS_PFD_SelectionTool!K351)</f>
        <v/>
      </c>
      <c r="E335" s="76" t="e">
        <f>VLOOKUP(D335,Tabelle1!A:B,2,FALSE)</f>
        <v>#N/A</v>
      </c>
      <c r="F335" t="str">
        <f>IF(ISBLANK(PFS_PFD_SelectionTool!N376),"",PFS_PFD_SelectionTool!N376)</f>
        <v/>
      </c>
      <c r="G335" t="str">
        <f>IF(ISBLANK(PFS_PFD_SelectionTool!O376),"",PFS_PFD_SelectionTool!O376)</f>
        <v/>
      </c>
    </row>
    <row r="336" spans="1:7" x14ac:dyDescent="0.2">
      <c r="A336" s="76" t="str">
        <f>IF(ISBLANK(PFS_PFD_SelectionTool!C352),"",PFS_PFD_SelectionTool!C352)</f>
        <v/>
      </c>
      <c r="B336" s="76" t="str">
        <f>IF(ISBLANK(PFS_PFD_SelectionTool!D352),"",PFS_PFD_SelectionTool!D352)</f>
        <v/>
      </c>
      <c r="C336" s="76" t="str">
        <f>IF(ISBLANK(PFS_PFD_SelectionTool!E352&amp;"_"&amp;PFS_PFD_SelectionTool!F352&amp;"_"&amp;PFS_PFD_SelectionTool!G352&amp;"_"&amp;PFS_PFD_SelectionTool!H352&amp;"_"&amp;PFS_PFD_SelectionTool!I352&amp;"_"&amp;PFS_PFD_SelectionTool!J352),"",PFS_PFD_SelectionTool!E352&amp;"_"&amp;PFS_PFD_SelectionTool!F352&amp;"_"&amp;PFS_PFD_SelectionTool!G352&amp;"_"&amp;PFS_PFD_SelectionTool!H352&amp;"_"&amp;PFS_PFD_SelectionTool!I352&amp;"_"&amp;PFS_PFD_SelectionTool!J352)</f>
        <v>_____</v>
      </c>
      <c r="D336" s="76" t="str">
        <f>IF(ISBLANK(PFS_PFD_SelectionTool!K352),"",PFS_PFD_SelectionTool!K352)</f>
        <v/>
      </c>
      <c r="E336" s="76" t="e">
        <f>VLOOKUP(D336,Tabelle1!A:B,2,FALSE)</f>
        <v>#N/A</v>
      </c>
      <c r="F336" t="str">
        <f>IF(ISBLANK(PFS_PFD_SelectionTool!N377),"",PFS_PFD_SelectionTool!N377)</f>
        <v/>
      </c>
      <c r="G336" t="str">
        <f>IF(ISBLANK(PFS_PFD_SelectionTool!O377),"",PFS_PFD_SelectionTool!O377)</f>
        <v/>
      </c>
    </row>
    <row r="337" spans="1:7" x14ac:dyDescent="0.2">
      <c r="A337" s="76" t="str">
        <f>IF(ISBLANK(PFS_PFD_SelectionTool!C353),"",PFS_PFD_SelectionTool!C353)</f>
        <v/>
      </c>
      <c r="B337" s="76" t="str">
        <f>IF(ISBLANK(PFS_PFD_SelectionTool!D353),"",PFS_PFD_SelectionTool!D353)</f>
        <v/>
      </c>
      <c r="C337" s="76" t="str">
        <f>IF(ISBLANK(PFS_PFD_SelectionTool!E353&amp;"_"&amp;PFS_PFD_SelectionTool!F353&amp;"_"&amp;PFS_PFD_SelectionTool!G353&amp;"_"&amp;PFS_PFD_SelectionTool!H353&amp;"_"&amp;PFS_PFD_SelectionTool!I353&amp;"_"&amp;PFS_PFD_SelectionTool!J353),"",PFS_PFD_SelectionTool!E353&amp;"_"&amp;PFS_PFD_SelectionTool!F353&amp;"_"&amp;PFS_PFD_SelectionTool!G353&amp;"_"&amp;PFS_PFD_SelectionTool!H353&amp;"_"&amp;PFS_PFD_SelectionTool!I353&amp;"_"&amp;PFS_PFD_SelectionTool!J353)</f>
        <v>_____</v>
      </c>
      <c r="D337" s="76" t="str">
        <f>IF(ISBLANK(PFS_PFD_SelectionTool!K353),"",PFS_PFD_SelectionTool!K353)</f>
        <v/>
      </c>
      <c r="E337" s="76" t="e">
        <f>VLOOKUP(D337,Tabelle1!A:B,2,FALSE)</f>
        <v>#N/A</v>
      </c>
      <c r="F337" t="str">
        <f>IF(ISBLANK(PFS_PFD_SelectionTool!N378),"",PFS_PFD_SelectionTool!N378)</f>
        <v/>
      </c>
      <c r="G337" t="str">
        <f>IF(ISBLANK(PFS_PFD_SelectionTool!O378),"",PFS_PFD_SelectionTool!O378)</f>
        <v/>
      </c>
    </row>
    <row r="338" spans="1:7" x14ac:dyDescent="0.2">
      <c r="A338" s="76" t="str">
        <f>IF(ISBLANK(PFS_PFD_SelectionTool!C354),"",PFS_PFD_SelectionTool!C354)</f>
        <v/>
      </c>
      <c r="B338" s="76" t="str">
        <f>IF(ISBLANK(PFS_PFD_SelectionTool!D354),"",PFS_PFD_SelectionTool!D354)</f>
        <v/>
      </c>
      <c r="C338" s="76" t="str">
        <f>IF(ISBLANK(PFS_PFD_SelectionTool!E354&amp;"_"&amp;PFS_PFD_SelectionTool!F354&amp;"_"&amp;PFS_PFD_SelectionTool!G354&amp;"_"&amp;PFS_PFD_SelectionTool!H354&amp;"_"&amp;PFS_PFD_SelectionTool!I354&amp;"_"&amp;PFS_PFD_SelectionTool!J354),"",PFS_PFD_SelectionTool!E354&amp;"_"&amp;PFS_PFD_SelectionTool!F354&amp;"_"&amp;PFS_PFD_SelectionTool!G354&amp;"_"&amp;PFS_PFD_SelectionTool!H354&amp;"_"&amp;PFS_PFD_SelectionTool!I354&amp;"_"&amp;PFS_PFD_SelectionTool!J354)</f>
        <v>_____</v>
      </c>
      <c r="D338" s="76" t="str">
        <f>IF(ISBLANK(PFS_PFD_SelectionTool!K354),"",PFS_PFD_SelectionTool!K354)</f>
        <v/>
      </c>
      <c r="E338" s="76" t="e">
        <f>VLOOKUP(D338,Tabelle1!A:B,2,FALSE)</f>
        <v>#N/A</v>
      </c>
      <c r="F338" t="str">
        <f>IF(ISBLANK(PFS_PFD_SelectionTool!N379),"",PFS_PFD_SelectionTool!N379)</f>
        <v/>
      </c>
      <c r="G338" t="str">
        <f>IF(ISBLANK(PFS_PFD_SelectionTool!O379),"",PFS_PFD_SelectionTool!O379)</f>
        <v/>
      </c>
    </row>
    <row r="339" spans="1:7" x14ac:dyDescent="0.2">
      <c r="A339" s="76" t="str">
        <f>IF(ISBLANK(PFS_PFD_SelectionTool!C355),"",PFS_PFD_SelectionTool!C355)</f>
        <v/>
      </c>
      <c r="B339" s="76" t="str">
        <f>IF(ISBLANK(PFS_PFD_SelectionTool!D355),"",PFS_PFD_SelectionTool!D355)</f>
        <v/>
      </c>
      <c r="C339" s="76" t="str">
        <f>IF(ISBLANK(PFS_PFD_SelectionTool!E355&amp;"_"&amp;PFS_PFD_SelectionTool!F355&amp;"_"&amp;PFS_PFD_SelectionTool!G355&amp;"_"&amp;PFS_PFD_SelectionTool!H355&amp;"_"&amp;PFS_PFD_SelectionTool!I355&amp;"_"&amp;PFS_PFD_SelectionTool!J355),"",PFS_PFD_SelectionTool!E355&amp;"_"&amp;PFS_PFD_SelectionTool!F355&amp;"_"&amp;PFS_PFD_SelectionTool!G355&amp;"_"&amp;PFS_PFD_SelectionTool!H355&amp;"_"&amp;PFS_PFD_SelectionTool!I355&amp;"_"&amp;PFS_PFD_SelectionTool!J355)</f>
        <v>_____</v>
      </c>
      <c r="D339" s="76" t="str">
        <f>IF(ISBLANK(PFS_PFD_SelectionTool!K355),"",PFS_PFD_SelectionTool!K355)</f>
        <v/>
      </c>
      <c r="E339" s="76" t="e">
        <f>VLOOKUP(D339,Tabelle1!A:B,2,FALSE)</f>
        <v>#N/A</v>
      </c>
      <c r="F339" t="str">
        <f>IF(ISBLANK(PFS_PFD_SelectionTool!N380),"",PFS_PFD_SelectionTool!N380)</f>
        <v/>
      </c>
      <c r="G339" t="str">
        <f>IF(ISBLANK(PFS_PFD_SelectionTool!O380),"",PFS_PFD_SelectionTool!O380)</f>
        <v/>
      </c>
    </row>
    <row r="340" spans="1:7" x14ac:dyDescent="0.2">
      <c r="A340" s="76" t="str">
        <f>IF(ISBLANK(PFS_PFD_SelectionTool!C356),"",PFS_PFD_SelectionTool!C356)</f>
        <v/>
      </c>
      <c r="B340" s="76" t="str">
        <f>IF(ISBLANK(PFS_PFD_SelectionTool!D356),"",PFS_PFD_SelectionTool!D356)</f>
        <v/>
      </c>
      <c r="C340" s="76" t="str">
        <f>IF(ISBLANK(PFS_PFD_SelectionTool!E356&amp;"_"&amp;PFS_PFD_SelectionTool!F356&amp;"_"&amp;PFS_PFD_SelectionTool!G356&amp;"_"&amp;PFS_PFD_SelectionTool!H356&amp;"_"&amp;PFS_PFD_SelectionTool!I356&amp;"_"&amp;PFS_PFD_SelectionTool!J356),"",PFS_PFD_SelectionTool!E356&amp;"_"&amp;PFS_PFD_SelectionTool!F356&amp;"_"&amp;PFS_PFD_SelectionTool!G356&amp;"_"&amp;PFS_PFD_SelectionTool!H356&amp;"_"&amp;PFS_PFD_SelectionTool!I356&amp;"_"&amp;PFS_PFD_SelectionTool!J356)</f>
        <v>_____</v>
      </c>
      <c r="D340" s="76" t="str">
        <f>IF(ISBLANK(PFS_PFD_SelectionTool!K356),"",PFS_PFD_SelectionTool!K356)</f>
        <v/>
      </c>
      <c r="E340" s="76" t="e">
        <f>VLOOKUP(D340,Tabelle1!A:B,2,FALSE)</f>
        <v>#N/A</v>
      </c>
      <c r="F340" t="str">
        <f>IF(ISBLANK(PFS_PFD_SelectionTool!N381),"",PFS_PFD_SelectionTool!N381)</f>
        <v/>
      </c>
      <c r="G340" t="str">
        <f>IF(ISBLANK(PFS_PFD_SelectionTool!O381),"",PFS_PFD_SelectionTool!O381)</f>
        <v/>
      </c>
    </row>
    <row r="341" spans="1:7" x14ac:dyDescent="0.2">
      <c r="A341" s="76" t="str">
        <f>IF(ISBLANK(PFS_PFD_SelectionTool!C357),"",PFS_PFD_SelectionTool!C357)</f>
        <v/>
      </c>
      <c r="B341" s="76" t="str">
        <f>IF(ISBLANK(PFS_PFD_SelectionTool!D357),"",PFS_PFD_SelectionTool!D357)</f>
        <v/>
      </c>
      <c r="C341" s="76" t="str">
        <f>IF(ISBLANK(PFS_PFD_SelectionTool!E357&amp;"_"&amp;PFS_PFD_SelectionTool!F357&amp;"_"&amp;PFS_PFD_SelectionTool!G357&amp;"_"&amp;PFS_PFD_SelectionTool!H357&amp;"_"&amp;PFS_PFD_SelectionTool!I357&amp;"_"&amp;PFS_PFD_SelectionTool!J357),"",PFS_PFD_SelectionTool!E357&amp;"_"&amp;PFS_PFD_SelectionTool!F357&amp;"_"&amp;PFS_PFD_SelectionTool!G357&amp;"_"&amp;PFS_PFD_SelectionTool!H357&amp;"_"&amp;PFS_PFD_SelectionTool!I357&amp;"_"&amp;PFS_PFD_SelectionTool!J357)</f>
        <v>_____</v>
      </c>
      <c r="D341" s="76" t="str">
        <f>IF(ISBLANK(PFS_PFD_SelectionTool!K357),"",PFS_PFD_SelectionTool!K357)</f>
        <v/>
      </c>
      <c r="E341" s="76" t="e">
        <f>VLOOKUP(D341,Tabelle1!A:B,2,FALSE)</f>
        <v>#N/A</v>
      </c>
      <c r="F341" t="str">
        <f>IF(ISBLANK(PFS_PFD_SelectionTool!N382),"",PFS_PFD_SelectionTool!N382)</f>
        <v/>
      </c>
      <c r="G341" t="str">
        <f>IF(ISBLANK(PFS_PFD_SelectionTool!O382),"",PFS_PFD_SelectionTool!O382)</f>
        <v/>
      </c>
    </row>
    <row r="342" spans="1:7" x14ac:dyDescent="0.2">
      <c r="A342" s="76" t="str">
        <f>IF(ISBLANK(PFS_PFD_SelectionTool!C358),"",PFS_PFD_SelectionTool!C358)</f>
        <v/>
      </c>
      <c r="B342" s="76" t="str">
        <f>IF(ISBLANK(PFS_PFD_SelectionTool!D358),"",PFS_PFD_SelectionTool!D358)</f>
        <v/>
      </c>
      <c r="C342" s="76" t="str">
        <f>IF(ISBLANK(PFS_PFD_SelectionTool!E358&amp;"_"&amp;PFS_PFD_SelectionTool!F358&amp;"_"&amp;PFS_PFD_SelectionTool!G358&amp;"_"&amp;PFS_PFD_SelectionTool!H358&amp;"_"&amp;PFS_PFD_SelectionTool!I358&amp;"_"&amp;PFS_PFD_SelectionTool!J358),"",PFS_PFD_SelectionTool!E358&amp;"_"&amp;PFS_PFD_SelectionTool!F358&amp;"_"&amp;PFS_PFD_SelectionTool!G358&amp;"_"&amp;PFS_PFD_SelectionTool!H358&amp;"_"&amp;PFS_PFD_SelectionTool!I358&amp;"_"&amp;PFS_PFD_SelectionTool!J358)</f>
        <v>_____</v>
      </c>
      <c r="D342" s="76" t="str">
        <f>IF(ISBLANK(PFS_PFD_SelectionTool!K358),"",PFS_PFD_SelectionTool!K358)</f>
        <v/>
      </c>
      <c r="E342" s="76" t="e">
        <f>VLOOKUP(D342,Tabelle1!A:B,2,FALSE)</f>
        <v>#N/A</v>
      </c>
      <c r="F342" t="str">
        <f>IF(ISBLANK(PFS_PFD_SelectionTool!N383),"",PFS_PFD_SelectionTool!N383)</f>
        <v/>
      </c>
      <c r="G342" t="str">
        <f>IF(ISBLANK(PFS_PFD_SelectionTool!O383),"",PFS_PFD_SelectionTool!O383)</f>
        <v/>
      </c>
    </row>
    <row r="343" spans="1:7" x14ac:dyDescent="0.2">
      <c r="A343" s="76" t="str">
        <f>IF(ISBLANK(PFS_PFD_SelectionTool!C359),"",PFS_PFD_SelectionTool!C359)</f>
        <v/>
      </c>
      <c r="B343" s="76" t="str">
        <f>IF(ISBLANK(PFS_PFD_SelectionTool!D359),"",PFS_PFD_SelectionTool!D359)</f>
        <v/>
      </c>
      <c r="C343" s="76" t="str">
        <f>IF(ISBLANK(PFS_PFD_SelectionTool!E359&amp;"_"&amp;PFS_PFD_SelectionTool!F359&amp;"_"&amp;PFS_PFD_SelectionTool!G359&amp;"_"&amp;PFS_PFD_SelectionTool!H359&amp;"_"&amp;PFS_PFD_SelectionTool!I359&amp;"_"&amp;PFS_PFD_SelectionTool!J359),"",PFS_PFD_SelectionTool!E359&amp;"_"&amp;PFS_PFD_SelectionTool!F359&amp;"_"&amp;PFS_PFD_SelectionTool!G359&amp;"_"&amp;PFS_PFD_SelectionTool!H359&amp;"_"&amp;PFS_PFD_SelectionTool!I359&amp;"_"&amp;PFS_PFD_SelectionTool!J359)</f>
        <v>_____</v>
      </c>
      <c r="D343" s="76" t="str">
        <f>IF(ISBLANK(PFS_PFD_SelectionTool!K359),"",PFS_PFD_SelectionTool!K359)</f>
        <v/>
      </c>
      <c r="E343" s="76" t="e">
        <f>VLOOKUP(D343,Tabelle1!A:B,2,FALSE)</f>
        <v>#N/A</v>
      </c>
      <c r="F343" t="str">
        <f>IF(ISBLANK(PFS_PFD_SelectionTool!N384),"",PFS_PFD_SelectionTool!N384)</f>
        <v/>
      </c>
      <c r="G343" t="str">
        <f>IF(ISBLANK(PFS_PFD_SelectionTool!O384),"",PFS_PFD_SelectionTool!O384)</f>
        <v/>
      </c>
    </row>
    <row r="344" spans="1:7" x14ac:dyDescent="0.2">
      <c r="A344" s="76" t="str">
        <f>IF(ISBLANK(PFS_PFD_SelectionTool!C360),"",PFS_PFD_SelectionTool!C360)</f>
        <v/>
      </c>
      <c r="B344" s="76" t="str">
        <f>IF(ISBLANK(PFS_PFD_SelectionTool!D360),"",PFS_PFD_SelectionTool!D360)</f>
        <v/>
      </c>
      <c r="C344" s="76" t="str">
        <f>IF(ISBLANK(PFS_PFD_SelectionTool!E360&amp;"_"&amp;PFS_PFD_SelectionTool!F360&amp;"_"&amp;PFS_PFD_SelectionTool!G360&amp;"_"&amp;PFS_PFD_SelectionTool!H360&amp;"_"&amp;PFS_PFD_SelectionTool!I360&amp;"_"&amp;PFS_PFD_SelectionTool!J360),"",PFS_PFD_SelectionTool!E360&amp;"_"&amp;PFS_PFD_SelectionTool!F360&amp;"_"&amp;PFS_PFD_SelectionTool!G360&amp;"_"&amp;PFS_PFD_SelectionTool!H360&amp;"_"&amp;PFS_PFD_SelectionTool!I360&amp;"_"&amp;PFS_PFD_SelectionTool!J360)</f>
        <v>_____</v>
      </c>
      <c r="D344" s="76" t="str">
        <f>IF(ISBLANK(PFS_PFD_SelectionTool!K360),"",PFS_PFD_SelectionTool!K360)</f>
        <v/>
      </c>
      <c r="E344" s="76" t="e">
        <f>VLOOKUP(D344,Tabelle1!A:B,2,FALSE)</f>
        <v>#N/A</v>
      </c>
      <c r="F344" t="str">
        <f>IF(ISBLANK(PFS_PFD_SelectionTool!N385),"",PFS_PFD_SelectionTool!N385)</f>
        <v/>
      </c>
      <c r="G344" t="str">
        <f>IF(ISBLANK(PFS_PFD_SelectionTool!O385),"",PFS_PFD_SelectionTool!O385)</f>
        <v/>
      </c>
    </row>
    <row r="345" spans="1:7" x14ac:dyDescent="0.2">
      <c r="A345" s="76" t="str">
        <f>IF(ISBLANK(PFS_PFD_SelectionTool!C361),"",PFS_PFD_SelectionTool!C361)</f>
        <v/>
      </c>
      <c r="B345" s="76" t="str">
        <f>IF(ISBLANK(PFS_PFD_SelectionTool!D361),"",PFS_PFD_SelectionTool!D361)</f>
        <v/>
      </c>
      <c r="C345" s="76" t="str">
        <f>IF(ISBLANK(PFS_PFD_SelectionTool!E361&amp;"_"&amp;PFS_PFD_SelectionTool!F361&amp;"_"&amp;PFS_PFD_SelectionTool!G361&amp;"_"&amp;PFS_PFD_SelectionTool!H361&amp;"_"&amp;PFS_PFD_SelectionTool!I361&amp;"_"&amp;PFS_PFD_SelectionTool!J361),"",PFS_PFD_SelectionTool!E361&amp;"_"&amp;PFS_PFD_SelectionTool!F361&amp;"_"&amp;PFS_PFD_SelectionTool!G361&amp;"_"&amp;PFS_PFD_SelectionTool!H361&amp;"_"&amp;PFS_PFD_SelectionTool!I361&amp;"_"&amp;PFS_PFD_SelectionTool!J361)</f>
        <v>_____</v>
      </c>
      <c r="D345" s="76" t="str">
        <f>IF(ISBLANK(PFS_PFD_SelectionTool!K361),"",PFS_PFD_SelectionTool!K361)</f>
        <v/>
      </c>
      <c r="E345" s="76" t="e">
        <f>VLOOKUP(D345,Tabelle1!A:B,2,FALSE)</f>
        <v>#N/A</v>
      </c>
      <c r="F345" t="str">
        <f>IF(ISBLANK(PFS_PFD_SelectionTool!N386),"",PFS_PFD_SelectionTool!N386)</f>
        <v/>
      </c>
      <c r="G345" t="str">
        <f>IF(ISBLANK(PFS_PFD_SelectionTool!O386),"",PFS_PFD_SelectionTool!O386)</f>
        <v/>
      </c>
    </row>
    <row r="346" spans="1:7" x14ac:dyDescent="0.2">
      <c r="A346" s="76" t="str">
        <f>IF(ISBLANK(PFS_PFD_SelectionTool!C362),"",PFS_PFD_SelectionTool!C362)</f>
        <v/>
      </c>
      <c r="B346" s="76" t="str">
        <f>IF(ISBLANK(PFS_PFD_SelectionTool!D362),"",PFS_PFD_SelectionTool!D362)</f>
        <v/>
      </c>
      <c r="C346" s="76" t="str">
        <f>IF(ISBLANK(PFS_PFD_SelectionTool!E362&amp;"_"&amp;PFS_PFD_SelectionTool!F362&amp;"_"&amp;PFS_PFD_SelectionTool!G362&amp;"_"&amp;PFS_PFD_SelectionTool!H362&amp;"_"&amp;PFS_PFD_SelectionTool!I362&amp;"_"&amp;PFS_PFD_SelectionTool!J362),"",PFS_PFD_SelectionTool!E362&amp;"_"&amp;PFS_PFD_SelectionTool!F362&amp;"_"&amp;PFS_PFD_SelectionTool!G362&amp;"_"&amp;PFS_PFD_SelectionTool!H362&amp;"_"&amp;PFS_PFD_SelectionTool!I362&amp;"_"&amp;PFS_PFD_SelectionTool!J362)</f>
        <v>_____</v>
      </c>
      <c r="D346" s="76" t="str">
        <f>IF(ISBLANK(PFS_PFD_SelectionTool!K362),"",PFS_PFD_SelectionTool!K362)</f>
        <v/>
      </c>
      <c r="E346" s="76" t="e">
        <f>VLOOKUP(D346,Tabelle1!A:B,2,FALSE)</f>
        <v>#N/A</v>
      </c>
      <c r="F346" t="str">
        <f>IF(ISBLANK(PFS_PFD_SelectionTool!N387),"",PFS_PFD_SelectionTool!N387)</f>
        <v/>
      </c>
      <c r="G346" t="str">
        <f>IF(ISBLANK(PFS_PFD_SelectionTool!O387),"",PFS_PFD_SelectionTool!O387)</f>
        <v/>
      </c>
    </row>
    <row r="347" spans="1:7" x14ac:dyDescent="0.2">
      <c r="A347" s="76" t="str">
        <f>IF(ISBLANK(PFS_PFD_SelectionTool!C363),"",PFS_PFD_SelectionTool!C363)</f>
        <v/>
      </c>
      <c r="B347" s="76" t="str">
        <f>IF(ISBLANK(PFS_PFD_SelectionTool!D363),"",PFS_PFD_SelectionTool!D363)</f>
        <v/>
      </c>
      <c r="C347" s="76" t="str">
        <f>IF(ISBLANK(PFS_PFD_SelectionTool!E363&amp;"_"&amp;PFS_PFD_SelectionTool!F363&amp;"_"&amp;PFS_PFD_SelectionTool!G363&amp;"_"&amp;PFS_PFD_SelectionTool!H363&amp;"_"&amp;PFS_PFD_SelectionTool!I363&amp;"_"&amp;PFS_PFD_SelectionTool!J363),"",PFS_PFD_SelectionTool!E363&amp;"_"&amp;PFS_PFD_SelectionTool!F363&amp;"_"&amp;PFS_PFD_SelectionTool!G363&amp;"_"&amp;PFS_PFD_SelectionTool!H363&amp;"_"&amp;PFS_PFD_SelectionTool!I363&amp;"_"&amp;PFS_PFD_SelectionTool!J363)</f>
        <v>_____</v>
      </c>
      <c r="D347" s="76" t="str">
        <f>IF(ISBLANK(PFS_PFD_SelectionTool!K363),"",PFS_PFD_SelectionTool!K363)</f>
        <v/>
      </c>
      <c r="E347" s="76" t="e">
        <f>VLOOKUP(D347,Tabelle1!A:B,2,FALSE)</f>
        <v>#N/A</v>
      </c>
      <c r="F347" t="str">
        <f>IF(ISBLANK(PFS_PFD_SelectionTool!N388),"",PFS_PFD_SelectionTool!N388)</f>
        <v/>
      </c>
      <c r="G347" t="str">
        <f>IF(ISBLANK(PFS_PFD_SelectionTool!O388),"",PFS_PFD_SelectionTool!O388)</f>
        <v/>
      </c>
    </row>
    <row r="348" spans="1:7" x14ac:dyDescent="0.2">
      <c r="A348" s="76" t="str">
        <f>IF(ISBLANK(PFS_PFD_SelectionTool!C364),"",PFS_PFD_SelectionTool!C364)</f>
        <v/>
      </c>
      <c r="B348" s="76" t="str">
        <f>IF(ISBLANK(PFS_PFD_SelectionTool!D364),"",PFS_PFD_SelectionTool!D364)</f>
        <v/>
      </c>
      <c r="C348" s="76" t="str">
        <f>IF(ISBLANK(PFS_PFD_SelectionTool!E364&amp;"_"&amp;PFS_PFD_SelectionTool!F364&amp;"_"&amp;PFS_PFD_SelectionTool!G364&amp;"_"&amp;PFS_PFD_SelectionTool!H364&amp;"_"&amp;PFS_PFD_SelectionTool!I364&amp;"_"&amp;PFS_PFD_SelectionTool!J364),"",PFS_PFD_SelectionTool!E364&amp;"_"&amp;PFS_PFD_SelectionTool!F364&amp;"_"&amp;PFS_PFD_SelectionTool!G364&amp;"_"&amp;PFS_PFD_SelectionTool!H364&amp;"_"&amp;PFS_PFD_SelectionTool!I364&amp;"_"&amp;PFS_PFD_SelectionTool!J364)</f>
        <v>_____</v>
      </c>
      <c r="D348" s="76" t="str">
        <f>IF(ISBLANK(PFS_PFD_SelectionTool!K364),"",PFS_PFD_SelectionTool!K364)</f>
        <v/>
      </c>
      <c r="E348" s="76" t="e">
        <f>VLOOKUP(D348,Tabelle1!A:B,2,FALSE)</f>
        <v>#N/A</v>
      </c>
      <c r="F348" t="str">
        <f>IF(ISBLANK(PFS_PFD_SelectionTool!N389),"",PFS_PFD_SelectionTool!N389)</f>
        <v/>
      </c>
      <c r="G348" t="str">
        <f>IF(ISBLANK(PFS_PFD_SelectionTool!O389),"",PFS_PFD_SelectionTool!O389)</f>
        <v/>
      </c>
    </row>
    <row r="349" spans="1:7" x14ac:dyDescent="0.2">
      <c r="A349" s="76" t="str">
        <f>IF(ISBLANK(PFS_PFD_SelectionTool!C365),"",PFS_PFD_SelectionTool!C365)</f>
        <v/>
      </c>
      <c r="B349" s="76" t="str">
        <f>IF(ISBLANK(PFS_PFD_SelectionTool!D365),"",PFS_PFD_SelectionTool!D365)</f>
        <v/>
      </c>
      <c r="C349" s="76" t="str">
        <f>IF(ISBLANK(PFS_PFD_SelectionTool!E365&amp;"_"&amp;PFS_PFD_SelectionTool!F365&amp;"_"&amp;PFS_PFD_SelectionTool!G365&amp;"_"&amp;PFS_PFD_SelectionTool!H365&amp;"_"&amp;PFS_PFD_SelectionTool!I365&amp;"_"&amp;PFS_PFD_SelectionTool!J365),"",PFS_PFD_SelectionTool!E365&amp;"_"&amp;PFS_PFD_SelectionTool!F365&amp;"_"&amp;PFS_PFD_SelectionTool!G365&amp;"_"&amp;PFS_PFD_SelectionTool!H365&amp;"_"&amp;PFS_PFD_SelectionTool!I365&amp;"_"&amp;PFS_PFD_SelectionTool!J365)</f>
        <v>_____</v>
      </c>
      <c r="D349" s="76" t="str">
        <f>IF(ISBLANK(PFS_PFD_SelectionTool!K365),"",PFS_PFD_SelectionTool!K365)</f>
        <v/>
      </c>
      <c r="E349" s="76" t="e">
        <f>VLOOKUP(D349,Tabelle1!A:B,2,FALSE)</f>
        <v>#N/A</v>
      </c>
      <c r="F349" t="str">
        <f>IF(ISBLANK(PFS_PFD_SelectionTool!N390),"",PFS_PFD_SelectionTool!N390)</f>
        <v/>
      </c>
      <c r="G349" t="str">
        <f>IF(ISBLANK(PFS_PFD_SelectionTool!O390),"",PFS_PFD_SelectionTool!O390)</f>
        <v/>
      </c>
    </row>
    <row r="350" spans="1:7" x14ac:dyDescent="0.2">
      <c r="A350" s="76" t="str">
        <f>IF(ISBLANK(PFS_PFD_SelectionTool!C366),"",PFS_PFD_SelectionTool!C366)</f>
        <v/>
      </c>
      <c r="B350" s="76" t="str">
        <f>IF(ISBLANK(PFS_PFD_SelectionTool!D366),"",PFS_PFD_SelectionTool!D366)</f>
        <v/>
      </c>
      <c r="C350" s="76" t="str">
        <f>IF(ISBLANK(PFS_PFD_SelectionTool!E366&amp;"_"&amp;PFS_PFD_SelectionTool!F366&amp;"_"&amp;PFS_PFD_SelectionTool!G366&amp;"_"&amp;PFS_PFD_SelectionTool!H366&amp;"_"&amp;PFS_PFD_SelectionTool!I366&amp;"_"&amp;PFS_PFD_SelectionTool!J366),"",PFS_PFD_SelectionTool!E366&amp;"_"&amp;PFS_PFD_SelectionTool!F366&amp;"_"&amp;PFS_PFD_SelectionTool!G366&amp;"_"&amp;PFS_PFD_SelectionTool!H366&amp;"_"&amp;PFS_PFD_SelectionTool!I366&amp;"_"&amp;PFS_PFD_SelectionTool!J366)</f>
        <v>_____</v>
      </c>
      <c r="D350" s="76" t="str">
        <f>IF(ISBLANK(PFS_PFD_SelectionTool!K366),"",PFS_PFD_SelectionTool!K366)</f>
        <v/>
      </c>
      <c r="E350" s="76" t="e">
        <f>VLOOKUP(D350,Tabelle1!A:B,2,FALSE)</f>
        <v>#N/A</v>
      </c>
      <c r="F350" t="str">
        <f>IF(ISBLANK(PFS_PFD_SelectionTool!N391),"",PFS_PFD_SelectionTool!N391)</f>
        <v/>
      </c>
      <c r="G350" t="str">
        <f>IF(ISBLANK(PFS_PFD_SelectionTool!O391),"",PFS_PFD_SelectionTool!O391)</f>
        <v/>
      </c>
    </row>
    <row r="351" spans="1:7" x14ac:dyDescent="0.2">
      <c r="A351" s="76" t="str">
        <f>IF(ISBLANK(PFS_PFD_SelectionTool!C367),"",PFS_PFD_SelectionTool!C367)</f>
        <v/>
      </c>
      <c r="B351" s="76" t="str">
        <f>IF(ISBLANK(PFS_PFD_SelectionTool!D367),"",PFS_PFD_SelectionTool!D367)</f>
        <v/>
      </c>
      <c r="C351" s="76" t="str">
        <f>IF(ISBLANK(PFS_PFD_SelectionTool!E367&amp;"_"&amp;PFS_PFD_SelectionTool!F367&amp;"_"&amp;PFS_PFD_SelectionTool!G367&amp;"_"&amp;PFS_PFD_SelectionTool!H367&amp;"_"&amp;PFS_PFD_SelectionTool!I367&amp;"_"&amp;PFS_PFD_SelectionTool!J367),"",PFS_PFD_SelectionTool!E367&amp;"_"&amp;PFS_PFD_SelectionTool!F367&amp;"_"&amp;PFS_PFD_SelectionTool!G367&amp;"_"&amp;PFS_PFD_SelectionTool!H367&amp;"_"&amp;PFS_PFD_SelectionTool!I367&amp;"_"&amp;PFS_PFD_SelectionTool!J367)</f>
        <v>_____</v>
      </c>
      <c r="D351" s="76" t="str">
        <f>IF(ISBLANK(PFS_PFD_SelectionTool!K367),"",PFS_PFD_SelectionTool!K367)</f>
        <v/>
      </c>
      <c r="E351" s="76" t="e">
        <f>VLOOKUP(D351,Tabelle1!A:B,2,FALSE)</f>
        <v>#N/A</v>
      </c>
      <c r="F351" t="str">
        <f>IF(ISBLANK(PFS_PFD_SelectionTool!N392),"",PFS_PFD_SelectionTool!N392)</f>
        <v/>
      </c>
      <c r="G351" t="str">
        <f>IF(ISBLANK(PFS_PFD_SelectionTool!O392),"",PFS_PFD_SelectionTool!O392)</f>
        <v/>
      </c>
    </row>
    <row r="352" spans="1:7" x14ac:dyDescent="0.2">
      <c r="A352" s="76" t="str">
        <f>IF(ISBLANK(PFS_PFD_SelectionTool!C368),"",PFS_PFD_SelectionTool!C368)</f>
        <v/>
      </c>
      <c r="B352" s="76" t="str">
        <f>IF(ISBLANK(PFS_PFD_SelectionTool!D368),"",PFS_PFD_SelectionTool!D368)</f>
        <v/>
      </c>
      <c r="C352" s="76" t="str">
        <f>IF(ISBLANK(PFS_PFD_SelectionTool!E368&amp;"_"&amp;PFS_PFD_SelectionTool!F368&amp;"_"&amp;PFS_PFD_SelectionTool!G368&amp;"_"&amp;PFS_PFD_SelectionTool!H368&amp;"_"&amp;PFS_PFD_SelectionTool!I368&amp;"_"&amp;PFS_PFD_SelectionTool!J368),"",PFS_PFD_SelectionTool!E368&amp;"_"&amp;PFS_PFD_SelectionTool!F368&amp;"_"&amp;PFS_PFD_SelectionTool!G368&amp;"_"&amp;PFS_PFD_SelectionTool!H368&amp;"_"&amp;PFS_PFD_SelectionTool!I368&amp;"_"&amp;PFS_PFD_SelectionTool!J368)</f>
        <v>_____</v>
      </c>
      <c r="D352" s="76" t="str">
        <f>IF(ISBLANK(PFS_PFD_SelectionTool!K368),"",PFS_PFD_SelectionTool!K368)</f>
        <v/>
      </c>
      <c r="E352" s="76" t="e">
        <f>VLOOKUP(D352,Tabelle1!A:B,2,FALSE)</f>
        <v>#N/A</v>
      </c>
      <c r="F352" t="str">
        <f>IF(ISBLANK(PFS_PFD_SelectionTool!N393),"",PFS_PFD_SelectionTool!N393)</f>
        <v/>
      </c>
      <c r="G352" t="str">
        <f>IF(ISBLANK(PFS_PFD_SelectionTool!O393),"",PFS_PFD_SelectionTool!O393)</f>
        <v/>
      </c>
    </row>
    <row r="353" spans="1:7" x14ac:dyDescent="0.2">
      <c r="A353" s="76" t="str">
        <f>IF(ISBLANK(PFS_PFD_SelectionTool!C369),"",PFS_PFD_SelectionTool!C369)</f>
        <v/>
      </c>
      <c r="B353" s="76" t="str">
        <f>IF(ISBLANK(PFS_PFD_SelectionTool!D369),"",PFS_PFD_SelectionTool!D369)</f>
        <v/>
      </c>
      <c r="C353" s="76" t="str">
        <f>IF(ISBLANK(PFS_PFD_SelectionTool!E369&amp;"_"&amp;PFS_PFD_SelectionTool!F369&amp;"_"&amp;PFS_PFD_SelectionTool!G369&amp;"_"&amp;PFS_PFD_SelectionTool!H369&amp;"_"&amp;PFS_PFD_SelectionTool!I369&amp;"_"&amp;PFS_PFD_SelectionTool!J369),"",PFS_PFD_SelectionTool!E369&amp;"_"&amp;PFS_PFD_SelectionTool!F369&amp;"_"&amp;PFS_PFD_SelectionTool!G369&amp;"_"&amp;PFS_PFD_SelectionTool!H369&amp;"_"&amp;PFS_PFD_SelectionTool!I369&amp;"_"&amp;PFS_PFD_SelectionTool!J369)</f>
        <v>_____</v>
      </c>
      <c r="D353" s="76" t="str">
        <f>IF(ISBLANK(PFS_PFD_SelectionTool!K369),"",PFS_PFD_SelectionTool!K369)</f>
        <v/>
      </c>
      <c r="E353" s="76" t="e">
        <f>VLOOKUP(D353,Tabelle1!A:B,2,FALSE)</f>
        <v>#N/A</v>
      </c>
      <c r="F353" t="str">
        <f>IF(ISBLANK(PFS_PFD_SelectionTool!N394),"",PFS_PFD_SelectionTool!N394)</f>
        <v/>
      </c>
      <c r="G353" t="str">
        <f>IF(ISBLANK(PFS_PFD_SelectionTool!O394),"",PFS_PFD_SelectionTool!O394)</f>
        <v/>
      </c>
    </row>
    <row r="354" spans="1:7" x14ac:dyDescent="0.2">
      <c r="A354" s="76" t="str">
        <f>IF(ISBLANK(PFS_PFD_SelectionTool!C370),"",PFS_PFD_SelectionTool!C370)</f>
        <v/>
      </c>
      <c r="B354" s="76" t="str">
        <f>IF(ISBLANK(PFS_PFD_SelectionTool!D370),"",PFS_PFD_SelectionTool!D370)</f>
        <v/>
      </c>
      <c r="C354" s="76" t="str">
        <f>IF(ISBLANK(PFS_PFD_SelectionTool!E370&amp;"_"&amp;PFS_PFD_SelectionTool!F370&amp;"_"&amp;PFS_PFD_SelectionTool!G370&amp;"_"&amp;PFS_PFD_SelectionTool!H370&amp;"_"&amp;PFS_PFD_SelectionTool!I370&amp;"_"&amp;PFS_PFD_SelectionTool!J370),"",PFS_PFD_SelectionTool!E370&amp;"_"&amp;PFS_PFD_SelectionTool!F370&amp;"_"&amp;PFS_PFD_SelectionTool!G370&amp;"_"&amp;PFS_PFD_SelectionTool!H370&amp;"_"&amp;PFS_PFD_SelectionTool!I370&amp;"_"&amp;PFS_PFD_SelectionTool!J370)</f>
        <v>_____</v>
      </c>
      <c r="D354" s="76" t="str">
        <f>IF(ISBLANK(PFS_PFD_SelectionTool!K370),"",PFS_PFD_SelectionTool!K370)</f>
        <v/>
      </c>
      <c r="E354" s="76" t="e">
        <f>VLOOKUP(D354,Tabelle1!A:B,2,FALSE)</f>
        <v>#N/A</v>
      </c>
      <c r="F354" t="str">
        <f>IF(ISBLANK(PFS_PFD_SelectionTool!N395),"",PFS_PFD_SelectionTool!N395)</f>
        <v/>
      </c>
      <c r="G354" t="str">
        <f>IF(ISBLANK(PFS_PFD_SelectionTool!O395),"",PFS_PFD_SelectionTool!O395)</f>
        <v/>
      </c>
    </row>
    <row r="355" spans="1:7" x14ac:dyDescent="0.2">
      <c r="A355" s="76" t="str">
        <f>IF(ISBLANK(PFS_PFD_SelectionTool!C371),"",PFS_PFD_SelectionTool!C371)</f>
        <v/>
      </c>
      <c r="B355" s="76" t="str">
        <f>IF(ISBLANK(PFS_PFD_SelectionTool!D371),"",PFS_PFD_SelectionTool!D371)</f>
        <v/>
      </c>
      <c r="C355" s="76" t="str">
        <f>IF(ISBLANK(PFS_PFD_SelectionTool!E371&amp;"_"&amp;PFS_PFD_SelectionTool!F371&amp;"_"&amp;PFS_PFD_SelectionTool!G371&amp;"_"&amp;PFS_PFD_SelectionTool!H371&amp;"_"&amp;PFS_PFD_SelectionTool!I371&amp;"_"&amp;PFS_PFD_SelectionTool!J371),"",PFS_PFD_SelectionTool!E371&amp;"_"&amp;PFS_PFD_SelectionTool!F371&amp;"_"&amp;PFS_PFD_SelectionTool!G371&amp;"_"&amp;PFS_PFD_SelectionTool!H371&amp;"_"&amp;PFS_PFD_SelectionTool!I371&amp;"_"&amp;PFS_PFD_SelectionTool!J371)</f>
        <v>_____</v>
      </c>
      <c r="D355" s="76" t="str">
        <f>IF(ISBLANK(PFS_PFD_SelectionTool!K371),"",PFS_PFD_SelectionTool!K371)</f>
        <v/>
      </c>
      <c r="E355" s="76" t="e">
        <f>VLOOKUP(D355,Tabelle1!A:B,2,FALSE)</f>
        <v>#N/A</v>
      </c>
      <c r="F355" t="str">
        <f>IF(ISBLANK(PFS_PFD_SelectionTool!N396),"",PFS_PFD_SelectionTool!N396)</f>
        <v/>
      </c>
      <c r="G355" t="str">
        <f>IF(ISBLANK(PFS_PFD_SelectionTool!O396),"",PFS_PFD_SelectionTool!O396)</f>
        <v/>
      </c>
    </row>
    <row r="356" spans="1:7" x14ac:dyDescent="0.2">
      <c r="A356" s="76" t="str">
        <f>IF(ISBLANK(PFS_PFD_SelectionTool!C372),"",PFS_PFD_SelectionTool!C372)</f>
        <v/>
      </c>
      <c r="B356" s="76" t="str">
        <f>IF(ISBLANK(PFS_PFD_SelectionTool!D372),"",PFS_PFD_SelectionTool!D372)</f>
        <v/>
      </c>
      <c r="C356" s="76" t="str">
        <f>IF(ISBLANK(PFS_PFD_SelectionTool!E372&amp;"_"&amp;PFS_PFD_SelectionTool!F372&amp;"_"&amp;PFS_PFD_SelectionTool!G372&amp;"_"&amp;PFS_PFD_SelectionTool!H372&amp;"_"&amp;PFS_PFD_SelectionTool!I372&amp;"_"&amp;PFS_PFD_SelectionTool!J372),"",PFS_PFD_SelectionTool!E372&amp;"_"&amp;PFS_PFD_SelectionTool!F372&amp;"_"&amp;PFS_PFD_SelectionTool!G372&amp;"_"&amp;PFS_PFD_SelectionTool!H372&amp;"_"&amp;PFS_PFD_SelectionTool!I372&amp;"_"&amp;PFS_PFD_SelectionTool!J372)</f>
        <v>_____</v>
      </c>
      <c r="D356" s="76" t="str">
        <f>IF(ISBLANK(PFS_PFD_SelectionTool!K372),"",PFS_PFD_SelectionTool!K372)</f>
        <v/>
      </c>
      <c r="E356" s="76" t="e">
        <f>VLOOKUP(D356,Tabelle1!A:B,2,FALSE)</f>
        <v>#N/A</v>
      </c>
      <c r="F356" t="str">
        <f>IF(ISBLANK(PFS_PFD_SelectionTool!N397),"",PFS_PFD_SelectionTool!N397)</f>
        <v/>
      </c>
      <c r="G356" t="str">
        <f>IF(ISBLANK(PFS_PFD_SelectionTool!O397),"",PFS_PFD_SelectionTool!O397)</f>
        <v/>
      </c>
    </row>
    <row r="357" spans="1:7" x14ac:dyDescent="0.2">
      <c r="A357" s="76" t="str">
        <f>IF(ISBLANK(PFS_PFD_SelectionTool!C373),"",PFS_PFD_SelectionTool!C373)</f>
        <v/>
      </c>
      <c r="B357" s="76" t="str">
        <f>IF(ISBLANK(PFS_PFD_SelectionTool!D373),"",PFS_PFD_SelectionTool!D373)</f>
        <v/>
      </c>
      <c r="C357" s="76" t="str">
        <f>IF(ISBLANK(PFS_PFD_SelectionTool!E373&amp;"_"&amp;PFS_PFD_SelectionTool!F373&amp;"_"&amp;PFS_PFD_SelectionTool!G373&amp;"_"&amp;PFS_PFD_SelectionTool!H373&amp;"_"&amp;PFS_PFD_SelectionTool!I373&amp;"_"&amp;PFS_PFD_SelectionTool!J373),"",PFS_PFD_SelectionTool!E373&amp;"_"&amp;PFS_PFD_SelectionTool!F373&amp;"_"&amp;PFS_PFD_SelectionTool!G373&amp;"_"&amp;PFS_PFD_SelectionTool!H373&amp;"_"&amp;PFS_PFD_SelectionTool!I373&amp;"_"&amp;PFS_PFD_SelectionTool!J373)</f>
        <v>_____</v>
      </c>
      <c r="D357" s="76" t="str">
        <f>IF(ISBLANK(PFS_PFD_SelectionTool!K373),"",PFS_PFD_SelectionTool!K373)</f>
        <v/>
      </c>
      <c r="E357" s="76" t="e">
        <f>VLOOKUP(D357,Tabelle1!A:B,2,FALSE)</f>
        <v>#N/A</v>
      </c>
      <c r="F357" t="str">
        <f>IF(ISBLANK(PFS_PFD_SelectionTool!N398),"",PFS_PFD_SelectionTool!N398)</f>
        <v/>
      </c>
      <c r="G357" t="str">
        <f>IF(ISBLANK(PFS_PFD_SelectionTool!O398),"",PFS_PFD_SelectionTool!O398)</f>
        <v/>
      </c>
    </row>
    <row r="358" spans="1:7" x14ac:dyDescent="0.2">
      <c r="A358" s="76" t="str">
        <f>IF(ISBLANK(PFS_PFD_SelectionTool!C374),"",PFS_PFD_SelectionTool!C374)</f>
        <v/>
      </c>
      <c r="B358" s="76" t="str">
        <f>IF(ISBLANK(PFS_PFD_SelectionTool!D374),"",PFS_PFD_SelectionTool!D374)</f>
        <v/>
      </c>
      <c r="C358" s="76" t="str">
        <f>IF(ISBLANK(PFS_PFD_SelectionTool!E374&amp;"_"&amp;PFS_PFD_SelectionTool!F374&amp;"_"&amp;PFS_PFD_SelectionTool!G374&amp;"_"&amp;PFS_PFD_SelectionTool!H374&amp;"_"&amp;PFS_PFD_SelectionTool!I374&amp;"_"&amp;PFS_PFD_SelectionTool!J374),"",PFS_PFD_SelectionTool!E374&amp;"_"&amp;PFS_PFD_SelectionTool!F374&amp;"_"&amp;PFS_PFD_SelectionTool!G374&amp;"_"&amp;PFS_PFD_SelectionTool!H374&amp;"_"&amp;PFS_PFD_SelectionTool!I374&amp;"_"&amp;PFS_PFD_SelectionTool!J374)</f>
        <v>_____</v>
      </c>
      <c r="D358" s="76" t="str">
        <f>IF(ISBLANK(PFS_PFD_SelectionTool!K374),"",PFS_PFD_SelectionTool!K374)</f>
        <v/>
      </c>
      <c r="E358" s="76" t="e">
        <f>VLOOKUP(D358,Tabelle1!A:B,2,FALSE)</f>
        <v>#N/A</v>
      </c>
      <c r="F358" t="str">
        <f>IF(ISBLANK(PFS_PFD_SelectionTool!N399),"",PFS_PFD_SelectionTool!N399)</f>
        <v/>
      </c>
      <c r="G358" t="str">
        <f>IF(ISBLANK(PFS_PFD_SelectionTool!O399),"",PFS_PFD_SelectionTool!O399)</f>
        <v/>
      </c>
    </row>
    <row r="359" spans="1:7" x14ac:dyDescent="0.2">
      <c r="A359" s="76" t="str">
        <f>IF(ISBLANK(PFS_PFD_SelectionTool!C375),"",PFS_PFD_SelectionTool!C375)</f>
        <v/>
      </c>
      <c r="B359" s="76" t="str">
        <f>IF(ISBLANK(PFS_PFD_SelectionTool!D375),"",PFS_PFD_SelectionTool!D375)</f>
        <v/>
      </c>
      <c r="C359" s="76" t="str">
        <f>IF(ISBLANK(PFS_PFD_SelectionTool!E375&amp;"_"&amp;PFS_PFD_SelectionTool!F375&amp;"_"&amp;PFS_PFD_SelectionTool!G375&amp;"_"&amp;PFS_PFD_SelectionTool!H375&amp;"_"&amp;PFS_PFD_SelectionTool!I375&amp;"_"&amp;PFS_PFD_SelectionTool!J375),"",PFS_PFD_SelectionTool!E375&amp;"_"&amp;PFS_PFD_SelectionTool!F375&amp;"_"&amp;PFS_PFD_SelectionTool!G375&amp;"_"&amp;PFS_PFD_SelectionTool!H375&amp;"_"&amp;PFS_PFD_SelectionTool!I375&amp;"_"&amp;PFS_PFD_SelectionTool!J375)</f>
        <v>_____</v>
      </c>
      <c r="D359" s="76" t="str">
        <f>IF(ISBLANK(PFS_PFD_SelectionTool!K375),"",PFS_PFD_SelectionTool!K375)</f>
        <v/>
      </c>
      <c r="E359" s="76" t="e">
        <f>VLOOKUP(D359,Tabelle1!A:B,2,FALSE)</f>
        <v>#N/A</v>
      </c>
      <c r="F359" t="str">
        <f>IF(ISBLANK(PFS_PFD_SelectionTool!N400),"",PFS_PFD_SelectionTool!N400)</f>
        <v/>
      </c>
      <c r="G359" t="str">
        <f>IF(ISBLANK(PFS_PFD_SelectionTool!O400),"",PFS_PFD_SelectionTool!O400)</f>
        <v/>
      </c>
    </row>
    <row r="360" spans="1:7" x14ac:dyDescent="0.2">
      <c r="A360" s="76" t="str">
        <f>IF(ISBLANK(PFS_PFD_SelectionTool!C376),"",PFS_PFD_SelectionTool!C376)</f>
        <v/>
      </c>
      <c r="B360" s="76" t="str">
        <f>IF(ISBLANK(PFS_PFD_SelectionTool!D376),"",PFS_PFD_SelectionTool!D376)</f>
        <v/>
      </c>
      <c r="C360" s="76" t="str">
        <f>IF(ISBLANK(PFS_PFD_SelectionTool!E376&amp;"_"&amp;PFS_PFD_SelectionTool!F376&amp;"_"&amp;PFS_PFD_SelectionTool!G376&amp;"_"&amp;PFS_PFD_SelectionTool!H376&amp;"_"&amp;PFS_PFD_SelectionTool!I376&amp;"_"&amp;PFS_PFD_SelectionTool!J376),"",PFS_PFD_SelectionTool!E376&amp;"_"&amp;PFS_PFD_SelectionTool!F376&amp;"_"&amp;PFS_PFD_SelectionTool!G376&amp;"_"&amp;PFS_PFD_SelectionTool!H376&amp;"_"&amp;PFS_PFD_SelectionTool!I376&amp;"_"&amp;PFS_PFD_SelectionTool!J376)</f>
        <v>_____</v>
      </c>
      <c r="D360" s="76" t="str">
        <f>IF(ISBLANK(PFS_PFD_SelectionTool!K376),"",PFS_PFD_SelectionTool!K376)</f>
        <v/>
      </c>
      <c r="E360" s="76" t="e">
        <f>VLOOKUP(D360,Tabelle1!A:B,2,FALSE)</f>
        <v>#N/A</v>
      </c>
      <c r="F360" t="str">
        <f>IF(ISBLANK(PFS_PFD_SelectionTool!N401),"",PFS_PFD_SelectionTool!N401)</f>
        <v/>
      </c>
      <c r="G360" t="str">
        <f>IF(ISBLANK(PFS_PFD_SelectionTool!O401),"",PFS_PFD_SelectionTool!O401)</f>
        <v/>
      </c>
    </row>
    <row r="361" spans="1:7" x14ac:dyDescent="0.2">
      <c r="A361" s="76" t="str">
        <f>IF(ISBLANK(PFS_PFD_SelectionTool!C377),"",PFS_PFD_SelectionTool!C377)</f>
        <v/>
      </c>
      <c r="B361" s="76" t="str">
        <f>IF(ISBLANK(PFS_PFD_SelectionTool!D377),"",PFS_PFD_SelectionTool!D377)</f>
        <v/>
      </c>
      <c r="C361" s="76" t="str">
        <f>IF(ISBLANK(PFS_PFD_SelectionTool!E377&amp;"_"&amp;PFS_PFD_SelectionTool!F377&amp;"_"&amp;PFS_PFD_SelectionTool!G377&amp;"_"&amp;PFS_PFD_SelectionTool!H377&amp;"_"&amp;PFS_PFD_SelectionTool!I377&amp;"_"&amp;PFS_PFD_SelectionTool!J377),"",PFS_PFD_SelectionTool!E377&amp;"_"&amp;PFS_PFD_SelectionTool!F377&amp;"_"&amp;PFS_PFD_SelectionTool!G377&amp;"_"&amp;PFS_PFD_SelectionTool!H377&amp;"_"&amp;PFS_PFD_SelectionTool!I377&amp;"_"&amp;PFS_PFD_SelectionTool!J377)</f>
        <v>_____</v>
      </c>
      <c r="D361" s="76" t="str">
        <f>IF(ISBLANK(PFS_PFD_SelectionTool!K377),"",PFS_PFD_SelectionTool!K377)</f>
        <v/>
      </c>
      <c r="E361" s="76" t="e">
        <f>VLOOKUP(D361,Tabelle1!A:B,2,FALSE)</f>
        <v>#N/A</v>
      </c>
      <c r="F361" t="str">
        <f>IF(ISBLANK(PFS_PFD_SelectionTool!N402),"",PFS_PFD_SelectionTool!N402)</f>
        <v/>
      </c>
      <c r="G361" t="str">
        <f>IF(ISBLANK(PFS_PFD_SelectionTool!O402),"",PFS_PFD_SelectionTool!O402)</f>
        <v/>
      </c>
    </row>
    <row r="362" spans="1:7" x14ac:dyDescent="0.2">
      <c r="A362" s="76" t="str">
        <f>IF(ISBLANK(PFS_PFD_SelectionTool!C378),"",PFS_PFD_SelectionTool!C378)</f>
        <v/>
      </c>
      <c r="B362" s="76" t="str">
        <f>IF(ISBLANK(PFS_PFD_SelectionTool!D378),"",PFS_PFD_SelectionTool!D378)</f>
        <v/>
      </c>
      <c r="C362" s="76" t="str">
        <f>IF(ISBLANK(PFS_PFD_SelectionTool!E378&amp;"_"&amp;PFS_PFD_SelectionTool!F378&amp;"_"&amp;PFS_PFD_SelectionTool!G378&amp;"_"&amp;PFS_PFD_SelectionTool!H378&amp;"_"&amp;PFS_PFD_SelectionTool!I378&amp;"_"&amp;PFS_PFD_SelectionTool!J378),"",PFS_PFD_SelectionTool!E378&amp;"_"&amp;PFS_PFD_SelectionTool!F378&amp;"_"&amp;PFS_PFD_SelectionTool!G378&amp;"_"&amp;PFS_PFD_SelectionTool!H378&amp;"_"&amp;PFS_PFD_SelectionTool!I378&amp;"_"&amp;PFS_PFD_SelectionTool!J378)</f>
        <v>_____</v>
      </c>
      <c r="D362" s="76" t="str">
        <f>IF(ISBLANK(PFS_PFD_SelectionTool!K378),"",PFS_PFD_SelectionTool!K378)</f>
        <v/>
      </c>
      <c r="E362" s="76" t="e">
        <f>VLOOKUP(D362,Tabelle1!A:B,2,FALSE)</f>
        <v>#N/A</v>
      </c>
      <c r="F362" t="str">
        <f>IF(ISBLANK(PFS_PFD_SelectionTool!N403),"",PFS_PFD_SelectionTool!N403)</f>
        <v/>
      </c>
      <c r="G362" t="str">
        <f>IF(ISBLANK(PFS_PFD_SelectionTool!O403),"",PFS_PFD_SelectionTool!O403)</f>
        <v/>
      </c>
    </row>
    <row r="363" spans="1:7" x14ac:dyDescent="0.2">
      <c r="A363" s="76" t="str">
        <f>IF(ISBLANK(PFS_PFD_SelectionTool!C379),"",PFS_PFD_SelectionTool!C379)</f>
        <v/>
      </c>
      <c r="B363" s="76" t="str">
        <f>IF(ISBLANK(PFS_PFD_SelectionTool!D379),"",PFS_PFD_SelectionTool!D379)</f>
        <v/>
      </c>
      <c r="C363" s="76" t="str">
        <f>IF(ISBLANK(PFS_PFD_SelectionTool!E379&amp;"_"&amp;PFS_PFD_SelectionTool!F379&amp;"_"&amp;PFS_PFD_SelectionTool!G379&amp;"_"&amp;PFS_PFD_SelectionTool!H379&amp;"_"&amp;PFS_PFD_SelectionTool!I379&amp;"_"&amp;PFS_PFD_SelectionTool!J379),"",PFS_PFD_SelectionTool!E379&amp;"_"&amp;PFS_PFD_SelectionTool!F379&amp;"_"&amp;PFS_PFD_SelectionTool!G379&amp;"_"&amp;PFS_PFD_SelectionTool!H379&amp;"_"&amp;PFS_PFD_SelectionTool!I379&amp;"_"&amp;PFS_PFD_SelectionTool!J379)</f>
        <v>_____</v>
      </c>
      <c r="D363" s="76" t="str">
        <f>IF(ISBLANK(PFS_PFD_SelectionTool!K379),"",PFS_PFD_SelectionTool!K379)</f>
        <v/>
      </c>
      <c r="E363" s="76" t="e">
        <f>VLOOKUP(D363,Tabelle1!A:B,2,FALSE)</f>
        <v>#N/A</v>
      </c>
      <c r="F363" t="str">
        <f>IF(ISBLANK(PFS_PFD_SelectionTool!N404),"",PFS_PFD_SelectionTool!N404)</f>
        <v/>
      </c>
      <c r="G363" t="str">
        <f>IF(ISBLANK(PFS_PFD_SelectionTool!O404),"",PFS_PFD_SelectionTool!O404)</f>
        <v/>
      </c>
    </row>
    <row r="364" spans="1:7" x14ac:dyDescent="0.2">
      <c r="A364" s="76" t="str">
        <f>IF(ISBLANK(PFS_PFD_SelectionTool!C380),"",PFS_PFD_SelectionTool!C380)</f>
        <v/>
      </c>
      <c r="B364" s="76" t="str">
        <f>IF(ISBLANK(PFS_PFD_SelectionTool!D380),"",PFS_PFD_SelectionTool!D380)</f>
        <v/>
      </c>
      <c r="C364" s="76" t="str">
        <f>IF(ISBLANK(PFS_PFD_SelectionTool!E380&amp;"_"&amp;PFS_PFD_SelectionTool!F380&amp;"_"&amp;PFS_PFD_SelectionTool!G380&amp;"_"&amp;PFS_PFD_SelectionTool!H380&amp;"_"&amp;PFS_PFD_SelectionTool!I380&amp;"_"&amp;PFS_PFD_SelectionTool!J380),"",PFS_PFD_SelectionTool!E380&amp;"_"&amp;PFS_PFD_SelectionTool!F380&amp;"_"&amp;PFS_PFD_SelectionTool!G380&amp;"_"&amp;PFS_PFD_SelectionTool!H380&amp;"_"&amp;PFS_PFD_SelectionTool!I380&amp;"_"&amp;PFS_PFD_SelectionTool!J380)</f>
        <v>_____</v>
      </c>
      <c r="D364" s="76" t="str">
        <f>IF(ISBLANK(PFS_PFD_SelectionTool!K380),"",PFS_PFD_SelectionTool!K380)</f>
        <v/>
      </c>
      <c r="E364" s="76" t="e">
        <f>VLOOKUP(D364,Tabelle1!A:B,2,FALSE)</f>
        <v>#N/A</v>
      </c>
      <c r="F364" t="str">
        <f>IF(ISBLANK(PFS_PFD_SelectionTool!N405),"",PFS_PFD_SelectionTool!N405)</f>
        <v/>
      </c>
      <c r="G364" t="str">
        <f>IF(ISBLANK(PFS_PFD_SelectionTool!O405),"",PFS_PFD_SelectionTool!O405)</f>
        <v/>
      </c>
    </row>
    <row r="365" spans="1:7" x14ac:dyDescent="0.2">
      <c r="A365" s="76" t="str">
        <f>IF(ISBLANK(PFS_PFD_SelectionTool!C381),"",PFS_PFD_SelectionTool!C381)</f>
        <v/>
      </c>
      <c r="B365" s="76" t="str">
        <f>IF(ISBLANK(PFS_PFD_SelectionTool!D381),"",PFS_PFD_SelectionTool!D381)</f>
        <v/>
      </c>
      <c r="C365" s="76" t="str">
        <f>IF(ISBLANK(PFS_PFD_SelectionTool!E381&amp;"_"&amp;PFS_PFD_SelectionTool!F381&amp;"_"&amp;PFS_PFD_SelectionTool!G381&amp;"_"&amp;PFS_PFD_SelectionTool!H381&amp;"_"&amp;PFS_PFD_SelectionTool!I381&amp;"_"&amp;PFS_PFD_SelectionTool!J381),"",PFS_PFD_SelectionTool!E381&amp;"_"&amp;PFS_PFD_SelectionTool!F381&amp;"_"&amp;PFS_PFD_SelectionTool!G381&amp;"_"&amp;PFS_PFD_SelectionTool!H381&amp;"_"&amp;PFS_PFD_SelectionTool!I381&amp;"_"&amp;PFS_PFD_SelectionTool!J381)</f>
        <v>_____</v>
      </c>
      <c r="D365" s="76" t="str">
        <f>IF(ISBLANK(PFS_PFD_SelectionTool!K381),"",PFS_PFD_SelectionTool!K381)</f>
        <v/>
      </c>
      <c r="E365" s="76" t="e">
        <f>VLOOKUP(D365,Tabelle1!A:B,2,FALSE)</f>
        <v>#N/A</v>
      </c>
      <c r="F365" t="str">
        <f>IF(ISBLANK(PFS_PFD_SelectionTool!N406),"",PFS_PFD_SelectionTool!N406)</f>
        <v/>
      </c>
      <c r="G365" t="str">
        <f>IF(ISBLANK(PFS_PFD_SelectionTool!O406),"",PFS_PFD_SelectionTool!O406)</f>
        <v/>
      </c>
    </row>
    <row r="366" spans="1:7" x14ac:dyDescent="0.2">
      <c r="A366" s="76" t="str">
        <f>IF(ISBLANK(PFS_PFD_SelectionTool!C382),"",PFS_PFD_SelectionTool!C382)</f>
        <v/>
      </c>
      <c r="B366" s="76" t="str">
        <f>IF(ISBLANK(PFS_PFD_SelectionTool!D382),"",PFS_PFD_SelectionTool!D382)</f>
        <v/>
      </c>
      <c r="C366" s="76" t="str">
        <f>IF(ISBLANK(PFS_PFD_SelectionTool!E382&amp;"_"&amp;PFS_PFD_SelectionTool!F382&amp;"_"&amp;PFS_PFD_SelectionTool!G382&amp;"_"&amp;PFS_PFD_SelectionTool!H382&amp;"_"&amp;PFS_PFD_SelectionTool!I382&amp;"_"&amp;PFS_PFD_SelectionTool!J382),"",PFS_PFD_SelectionTool!E382&amp;"_"&amp;PFS_PFD_SelectionTool!F382&amp;"_"&amp;PFS_PFD_SelectionTool!G382&amp;"_"&amp;PFS_PFD_SelectionTool!H382&amp;"_"&amp;PFS_PFD_SelectionTool!I382&amp;"_"&amp;PFS_PFD_SelectionTool!J382)</f>
        <v>_____</v>
      </c>
      <c r="D366" s="76" t="str">
        <f>IF(ISBLANK(PFS_PFD_SelectionTool!K382),"",PFS_PFD_SelectionTool!K382)</f>
        <v/>
      </c>
      <c r="E366" s="76" t="e">
        <f>VLOOKUP(D366,Tabelle1!A:B,2,FALSE)</f>
        <v>#N/A</v>
      </c>
      <c r="F366" t="str">
        <f>IF(ISBLANK(PFS_PFD_SelectionTool!N407),"",PFS_PFD_SelectionTool!N407)</f>
        <v/>
      </c>
      <c r="G366" t="str">
        <f>IF(ISBLANK(PFS_PFD_SelectionTool!O407),"",PFS_PFD_SelectionTool!O407)</f>
        <v/>
      </c>
    </row>
    <row r="367" spans="1:7" x14ac:dyDescent="0.2">
      <c r="A367" s="76" t="str">
        <f>IF(ISBLANK(PFS_PFD_SelectionTool!C383),"",PFS_PFD_SelectionTool!C383)</f>
        <v/>
      </c>
      <c r="B367" s="76" t="str">
        <f>IF(ISBLANK(PFS_PFD_SelectionTool!D383),"",PFS_PFD_SelectionTool!D383)</f>
        <v/>
      </c>
      <c r="C367" s="76" t="str">
        <f>IF(ISBLANK(PFS_PFD_SelectionTool!E383&amp;"_"&amp;PFS_PFD_SelectionTool!F383&amp;"_"&amp;PFS_PFD_SelectionTool!G383&amp;"_"&amp;PFS_PFD_SelectionTool!H383&amp;"_"&amp;PFS_PFD_SelectionTool!I383&amp;"_"&amp;PFS_PFD_SelectionTool!J383),"",PFS_PFD_SelectionTool!E383&amp;"_"&amp;PFS_PFD_SelectionTool!F383&amp;"_"&amp;PFS_PFD_SelectionTool!G383&amp;"_"&amp;PFS_PFD_SelectionTool!H383&amp;"_"&amp;PFS_PFD_SelectionTool!I383&amp;"_"&amp;PFS_PFD_SelectionTool!J383)</f>
        <v>_____</v>
      </c>
      <c r="D367" s="76" t="str">
        <f>IF(ISBLANK(PFS_PFD_SelectionTool!K383),"",PFS_PFD_SelectionTool!K383)</f>
        <v/>
      </c>
      <c r="E367" s="76" t="e">
        <f>VLOOKUP(D367,Tabelle1!A:B,2,FALSE)</f>
        <v>#N/A</v>
      </c>
      <c r="F367" t="str">
        <f>IF(ISBLANK(PFS_PFD_SelectionTool!N408),"",PFS_PFD_SelectionTool!N408)</f>
        <v/>
      </c>
      <c r="G367" t="str">
        <f>IF(ISBLANK(PFS_PFD_SelectionTool!O408),"",PFS_PFD_SelectionTool!O408)</f>
        <v/>
      </c>
    </row>
    <row r="368" spans="1:7" x14ac:dyDescent="0.2">
      <c r="A368" s="76" t="str">
        <f>IF(ISBLANK(PFS_PFD_SelectionTool!C384),"",PFS_PFD_SelectionTool!C384)</f>
        <v/>
      </c>
      <c r="B368" s="76" t="str">
        <f>IF(ISBLANK(PFS_PFD_SelectionTool!D384),"",PFS_PFD_SelectionTool!D384)</f>
        <v/>
      </c>
      <c r="C368" s="76" t="str">
        <f>IF(ISBLANK(PFS_PFD_SelectionTool!E384&amp;"_"&amp;PFS_PFD_SelectionTool!F384&amp;"_"&amp;PFS_PFD_SelectionTool!G384&amp;"_"&amp;PFS_PFD_SelectionTool!H384&amp;"_"&amp;PFS_PFD_SelectionTool!I384&amp;"_"&amp;PFS_PFD_SelectionTool!J384),"",PFS_PFD_SelectionTool!E384&amp;"_"&amp;PFS_PFD_SelectionTool!F384&amp;"_"&amp;PFS_PFD_SelectionTool!G384&amp;"_"&amp;PFS_PFD_SelectionTool!H384&amp;"_"&amp;PFS_PFD_SelectionTool!I384&amp;"_"&amp;PFS_PFD_SelectionTool!J384)</f>
        <v>_____</v>
      </c>
      <c r="D368" s="76" t="str">
        <f>IF(ISBLANK(PFS_PFD_SelectionTool!K384),"",PFS_PFD_SelectionTool!K384)</f>
        <v/>
      </c>
      <c r="E368" s="76" t="e">
        <f>VLOOKUP(D368,Tabelle1!A:B,2,FALSE)</f>
        <v>#N/A</v>
      </c>
      <c r="F368" t="str">
        <f>IF(ISBLANK(PFS_PFD_SelectionTool!N409),"",PFS_PFD_SelectionTool!N409)</f>
        <v/>
      </c>
      <c r="G368" t="str">
        <f>IF(ISBLANK(PFS_PFD_SelectionTool!O409),"",PFS_PFD_SelectionTool!O409)</f>
        <v/>
      </c>
    </row>
    <row r="369" spans="1:7" x14ac:dyDescent="0.2">
      <c r="A369" s="76" t="str">
        <f>IF(ISBLANK(PFS_PFD_SelectionTool!C385),"",PFS_PFD_SelectionTool!C385)</f>
        <v/>
      </c>
      <c r="B369" s="76" t="str">
        <f>IF(ISBLANK(PFS_PFD_SelectionTool!D385),"",PFS_PFD_SelectionTool!D385)</f>
        <v/>
      </c>
      <c r="C369" s="76" t="str">
        <f>IF(ISBLANK(PFS_PFD_SelectionTool!E385&amp;"_"&amp;PFS_PFD_SelectionTool!F385&amp;"_"&amp;PFS_PFD_SelectionTool!G385&amp;"_"&amp;PFS_PFD_SelectionTool!H385&amp;"_"&amp;PFS_PFD_SelectionTool!I385&amp;"_"&amp;PFS_PFD_SelectionTool!J385),"",PFS_PFD_SelectionTool!E385&amp;"_"&amp;PFS_PFD_SelectionTool!F385&amp;"_"&amp;PFS_PFD_SelectionTool!G385&amp;"_"&amp;PFS_PFD_SelectionTool!H385&amp;"_"&amp;PFS_PFD_SelectionTool!I385&amp;"_"&amp;PFS_PFD_SelectionTool!J385)</f>
        <v>_____</v>
      </c>
      <c r="D369" s="76" t="str">
        <f>IF(ISBLANK(PFS_PFD_SelectionTool!K385),"",PFS_PFD_SelectionTool!K385)</f>
        <v/>
      </c>
      <c r="E369" s="76" t="e">
        <f>VLOOKUP(D369,Tabelle1!A:B,2,FALSE)</f>
        <v>#N/A</v>
      </c>
      <c r="F369" t="str">
        <f>IF(ISBLANK(PFS_PFD_SelectionTool!N410),"",PFS_PFD_SelectionTool!N410)</f>
        <v/>
      </c>
      <c r="G369" t="str">
        <f>IF(ISBLANK(PFS_PFD_SelectionTool!O410),"",PFS_PFD_SelectionTool!O410)</f>
        <v/>
      </c>
    </row>
    <row r="370" spans="1:7" x14ac:dyDescent="0.2">
      <c r="A370" s="76" t="str">
        <f>IF(ISBLANK(PFS_PFD_SelectionTool!C386),"",PFS_PFD_SelectionTool!C386)</f>
        <v/>
      </c>
      <c r="B370" s="76" t="str">
        <f>IF(ISBLANK(PFS_PFD_SelectionTool!D386),"",PFS_PFD_SelectionTool!D386)</f>
        <v/>
      </c>
      <c r="C370" s="76" t="str">
        <f>IF(ISBLANK(PFS_PFD_SelectionTool!E386&amp;"_"&amp;PFS_PFD_SelectionTool!F386&amp;"_"&amp;PFS_PFD_SelectionTool!G386&amp;"_"&amp;PFS_PFD_SelectionTool!H386&amp;"_"&amp;PFS_PFD_SelectionTool!I386&amp;"_"&amp;PFS_PFD_SelectionTool!J386),"",PFS_PFD_SelectionTool!E386&amp;"_"&amp;PFS_PFD_SelectionTool!F386&amp;"_"&amp;PFS_PFD_SelectionTool!G386&amp;"_"&amp;PFS_PFD_SelectionTool!H386&amp;"_"&amp;PFS_PFD_SelectionTool!I386&amp;"_"&amp;PFS_PFD_SelectionTool!J386)</f>
        <v>_____</v>
      </c>
      <c r="D370" s="76" t="str">
        <f>IF(ISBLANK(PFS_PFD_SelectionTool!K386),"",PFS_PFD_SelectionTool!K386)</f>
        <v/>
      </c>
      <c r="E370" s="76" t="e">
        <f>VLOOKUP(D370,Tabelle1!A:B,2,FALSE)</f>
        <v>#N/A</v>
      </c>
      <c r="F370" t="str">
        <f>IF(ISBLANK(PFS_PFD_SelectionTool!N411),"",PFS_PFD_SelectionTool!N411)</f>
        <v/>
      </c>
      <c r="G370" t="str">
        <f>IF(ISBLANK(PFS_PFD_SelectionTool!O411),"",PFS_PFD_SelectionTool!O411)</f>
        <v/>
      </c>
    </row>
    <row r="371" spans="1:7" x14ac:dyDescent="0.2">
      <c r="A371" s="76" t="str">
        <f>IF(ISBLANK(PFS_PFD_SelectionTool!C387),"",PFS_PFD_SelectionTool!C387)</f>
        <v/>
      </c>
      <c r="B371" s="76" t="str">
        <f>IF(ISBLANK(PFS_PFD_SelectionTool!D387),"",PFS_PFD_SelectionTool!D387)</f>
        <v/>
      </c>
      <c r="C371" s="76" t="str">
        <f>IF(ISBLANK(PFS_PFD_SelectionTool!E387&amp;"_"&amp;PFS_PFD_SelectionTool!F387&amp;"_"&amp;PFS_PFD_SelectionTool!G387&amp;"_"&amp;PFS_PFD_SelectionTool!H387&amp;"_"&amp;PFS_PFD_SelectionTool!I387&amp;"_"&amp;PFS_PFD_SelectionTool!J387),"",PFS_PFD_SelectionTool!E387&amp;"_"&amp;PFS_PFD_SelectionTool!F387&amp;"_"&amp;PFS_PFD_SelectionTool!G387&amp;"_"&amp;PFS_PFD_SelectionTool!H387&amp;"_"&amp;PFS_PFD_SelectionTool!I387&amp;"_"&amp;PFS_PFD_SelectionTool!J387)</f>
        <v>_____</v>
      </c>
      <c r="D371" s="76" t="str">
        <f>IF(ISBLANK(PFS_PFD_SelectionTool!K387),"",PFS_PFD_SelectionTool!K387)</f>
        <v/>
      </c>
      <c r="E371" s="76" t="e">
        <f>VLOOKUP(D371,Tabelle1!A:B,2,FALSE)</f>
        <v>#N/A</v>
      </c>
      <c r="F371" t="str">
        <f>IF(ISBLANK(PFS_PFD_SelectionTool!N412),"",PFS_PFD_SelectionTool!N412)</f>
        <v/>
      </c>
      <c r="G371" t="str">
        <f>IF(ISBLANK(PFS_PFD_SelectionTool!O412),"",PFS_PFD_SelectionTool!O412)</f>
        <v/>
      </c>
    </row>
    <row r="372" spans="1:7" x14ac:dyDescent="0.2">
      <c r="A372" s="76" t="str">
        <f>IF(ISBLANK(PFS_PFD_SelectionTool!C388),"",PFS_PFD_SelectionTool!C388)</f>
        <v/>
      </c>
      <c r="B372" s="76" t="str">
        <f>IF(ISBLANK(PFS_PFD_SelectionTool!D388),"",PFS_PFD_SelectionTool!D388)</f>
        <v/>
      </c>
      <c r="C372" s="76" t="str">
        <f>IF(ISBLANK(PFS_PFD_SelectionTool!E388&amp;"_"&amp;PFS_PFD_SelectionTool!F388&amp;"_"&amp;PFS_PFD_SelectionTool!G388&amp;"_"&amp;PFS_PFD_SelectionTool!H388&amp;"_"&amp;PFS_PFD_SelectionTool!I388&amp;"_"&amp;PFS_PFD_SelectionTool!J388),"",PFS_PFD_SelectionTool!E388&amp;"_"&amp;PFS_PFD_SelectionTool!F388&amp;"_"&amp;PFS_PFD_SelectionTool!G388&amp;"_"&amp;PFS_PFD_SelectionTool!H388&amp;"_"&amp;PFS_PFD_SelectionTool!I388&amp;"_"&amp;PFS_PFD_SelectionTool!J388)</f>
        <v>_____</v>
      </c>
      <c r="D372" s="76" t="str">
        <f>IF(ISBLANK(PFS_PFD_SelectionTool!K388),"",PFS_PFD_SelectionTool!K388)</f>
        <v/>
      </c>
      <c r="E372" s="76" t="e">
        <f>VLOOKUP(D372,Tabelle1!A:B,2,FALSE)</f>
        <v>#N/A</v>
      </c>
      <c r="F372" t="str">
        <f>IF(ISBLANK(PFS_PFD_SelectionTool!N413),"",PFS_PFD_SelectionTool!N413)</f>
        <v/>
      </c>
      <c r="G372" t="str">
        <f>IF(ISBLANK(PFS_PFD_SelectionTool!O413),"",PFS_PFD_SelectionTool!O413)</f>
        <v/>
      </c>
    </row>
    <row r="373" spans="1:7" x14ac:dyDescent="0.2">
      <c r="A373" s="76" t="str">
        <f>IF(ISBLANK(PFS_PFD_SelectionTool!C389),"",PFS_PFD_SelectionTool!C389)</f>
        <v/>
      </c>
      <c r="B373" s="76" t="str">
        <f>IF(ISBLANK(PFS_PFD_SelectionTool!D389),"",PFS_PFD_SelectionTool!D389)</f>
        <v/>
      </c>
      <c r="C373" s="76" t="str">
        <f>IF(ISBLANK(PFS_PFD_SelectionTool!E389&amp;"_"&amp;PFS_PFD_SelectionTool!F389&amp;"_"&amp;PFS_PFD_SelectionTool!G389&amp;"_"&amp;PFS_PFD_SelectionTool!H389&amp;"_"&amp;PFS_PFD_SelectionTool!I389&amp;"_"&amp;PFS_PFD_SelectionTool!J389),"",PFS_PFD_SelectionTool!E389&amp;"_"&amp;PFS_PFD_SelectionTool!F389&amp;"_"&amp;PFS_PFD_SelectionTool!G389&amp;"_"&amp;PFS_PFD_SelectionTool!H389&amp;"_"&amp;PFS_PFD_SelectionTool!I389&amp;"_"&amp;PFS_PFD_SelectionTool!J389)</f>
        <v>_____</v>
      </c>
      <c r="D373" s="76" t="str">
        <f>IF(ISBLANK(PFS_PFD_SelectionTool!K389),"",PFS_PFD_SelectionTool!K389)</f>
        <v/>
      </c>
      <c r="E373" s="76" t="e">
        <f>VLOOKUP(D373,Tabelle1!A:B,2,FALSE)</f>
        <v>#N/A</v>
      </c>
      <c r="F373" t="str">
        <f>IF(ISBLANK(PFS_PFD_SelectionTool!N414),"",PFS_PFD_SelectionTool!N414)</f>
        <v/>
      </c>
      <c r="G373" t="str">
        <f>IF(ISBLANK(PFS_PFD_SelectionTool!O414),"",PFS_PFD_SelectionTool!O414)</f>
        <v/>
      </c>
    </row>
    <row r="374" spans="1:7" x14ac:dyDescent="0.2">
      <c r="A374" s="76" t="str">
        <f>IF(ISBLANK(PFS_PFD_SelectionTool!C390),"",PFS_PFD_SelectionTool!C390)</f>
        <v/>
      </c>
      <c r="B374" s="76" t="str">
        <f>IF(ISBLANK(PFS_PFD_SelectionTool!D390),"",PFS_PFD_SelectionTool!D390)</f>
        <v/>
      </c>
      <c r="C374" s="76" t="str">
        <f>IF(ISBLANK(PFS_PFD_SelectionTool!E390&amp;"_"&amp;PFS_PFD_SelectionTool!F390&amp;"_"&amp;PFS_PFD_SelectionTool!G390&amp;"_"&amp;PFS_PFD_SelectionTool!H390&amp;"_"&amp;PFS_PFD_SelectionTool!I390&amp;"_"&amp;PFS_PFD_SelectionTool!J390),"",PFS_PFD_SelectionTool!E390&amp;"_"&amp;PFS_PFD_SelectionTool!F390&amp;"_"&amp;PFS_PFD_SelectionTool!G390&amp;"_"&amp;PFS_PFD_SelectionTool!H390&amp;"_"&amp;PFS_PFD_SelectionTool!I390&amp;"_"&amp;PFS_PFD_SelectionTool!J390)</f>
        <v>_____</v>
      </c>
      <c r="D374" s="76" t="str">
        <f>IF(ISBLANK(PFS_PFD_SelectionTool!K390),"",PFS_PFD_SelectionTool!K390)</f>
        <v/>
      </c>
      <c r="E374" s="76" t="e">
        <f>VLOOKUP(D374,Tabelle1!A:B,2,FALSE)</f>
        <v>#N/A</v>
      </c>
      <c r="F374" t="str">
        <f>IF(ISBLANK(PFS_PFD_SelectionTool!N415),"",PFS_PFD_SelectionTool!N415)</f>
        <v/>
      </c>
      <c r="G374" t="str">
        <f>IF(ISBLANK(PFS_PFD_SelectionTool!O415),"",PFS_PFD_SelectionTool!O415)</f>
        <v/>
      </c>
    </row>
    <row r="375" spans="1:7" x14ac:dyDescent="0.2">
      <c r="A375" s="76" t="str">
        <f>IF(ISBLANK(PFS_PFD_SelectionTool!C391),"",PFS_PFD_SelectionTool!C391)</f>
        <v/>
      </c>
      <c r="B375" s="76" t="str">
        <f>IF(ISBLANK(PFS_PFD_SelectionTool!D391),"",PFS_PFD_SelectionTool!D391)</f>
        <v/>
      </c>
      <c r="C375" s="76" t="str">
        <f>IF(ISBLANK(PFS_PFD_SelectionTool!E391&amp;"_"&amp;PFS_PFD_SelectionTool!F391&amp;"_"&amp;PFS_PFD_SelectionTool!G391&amp;"_"&amp;PFS_PFD_SelectionTool!H391&amp;"_"&amp;PFS_PFD_SelectionTool!I391&amp;"_"&amp;PFS_PFD_SelectionTool!J391),"",PFS_PFD_SelectionTool!E391&amp;"_"&amp;PFS_PFD_SelectionTool!F391&amp;"_"&amp;PFS_PFD_SelectionTool!G391&amp;"_"&amp;PFS_PFD_SelectionTool!H391&amp;"_"&amp;PFS_PFD_SelectionTool!I391&amp;"_"&amp;PFS_PFD_SelectionTool!J391)</f>
        <v>_____</v>
      </c>
      <c r="D375" s="76" t="str">
        <f>IF(ISBLANK(PFS_PFD_SelectionTool!K391),"",PFS_PFD_SelectionTool!K391)</f>
        <v/>
      </c>
      <c r="E375" s="76" t="e">
        <f>VLOOKUP(D375,Tabelle1!A:B,2,FALSE)</f>
        <v>#N/A</v>
      </c>
      <c r="F375" t="str">
        <f>IF(ISBLANK(PFS_PFD_SelectionTool!N416),"",PFS_PFD_SelectionTool!N416)</f>
        <v/>
      </c>
      <c r="G375" t="str">
        <f>IF(ISBLANK(PFS_PFD_SelectionTool!O416),"",PFS_PFD_SelectionTool!O416)</f>
        <v/>
      </c>
    </row>
    <row r="376" spans="1:7" x14ac:dyDescent="0.2">
      <c r="A376" s="76" t="str">
        <f>IF(ISBLANK(PFS_PFD_SelectionTool!C392),"",PFS_PFD_SelectionTool!C392)</f>
        <v/>
      </c>
      <c r="B376" s="76" t="str">
        <f>IF(ISBLANK(PFS_PFD_SelectionTool!D392),"",PFS_PFD_SelectionTool!D392)</f>
        <v/>
      </c>
      <c r="C376" s="76" t="str">
        <f>IF(ISBLANK(PFS_PFD_SelectionTool!E392&amp;"_"&amp;PFS_PFD_SelectionTool!F392&amp;"_"&amp;PFS_PFD_SelectionTool!G392&amp;"_"&amp;PFS_PFD_SelectionTool!H392&amp;"_"&amp;PFS_PFD_SelectionTool!I392&amp;"_"&amp;PFS_PFD_SelectionTool!J392),"",PFS_PFD_SelectionTool!E392&amp;"_"&amp;PFS_PFD_SelectionTool!F392&amp;"_"&amp;PFS_PFD_SelectionTool!G392&amp;"_"&amp;PFS_PFD_SelectionTool!H392&amp;"_"&amp;PFS_PFD_SelectionTool!I392&amp;"_"&amp;PFS_PFD_SelectionTool!J392)</f>
        <v>_____</v>
      </c>
      <c r="D376" s="76" t="str">
        <f>IF(ISBLANK(PFS_PFD_SelectionTool!K392),"",PFS_PFD_SelectionTool!K392)</f>
        <v/>
      </c>
      <c r="E376" s="76" t="e">
        <f>VLOOKUP(D376,Tabelle1!A:B,2,FALSE)</f>
        <v>#N/A</v>
      </c>
      <c r="F376" t="str">
        <f>IF(ISBLANK(PFS_PFD_SelectionTool!N417),"",PFS_PFD_SelectionTool!N417)</f>
        <v/>
      </c>
      <c r="G376" t="str">
        <f>IF(ISBLANK(PFS_PFD_SelectionTool!O417),"",PFS_PFD_SelectionTool!O417)</f>
        <v/>
      </c>
    </row>
    <row r="377" spans="1:7" x14ac:dyDescent="0.2">
      <c r="A377" s="76" t="str">
        <f>IF(ISBLANK(PFS_PFD_SelectionTool!C393),"",PFS_PFD_SelectionTool!C393)</f>
        <v/>
      </c>
      <c r="B377" s="76" t="str">
        <f>IF(ISBLANK(PFS_PFD_SelectionTool!D393),"",PFS_PFD_SelectionTool!D393)</f>
        <v/>
      </c>
      <c r="C377" s="76" t="str">
        <f>IF(ISBLANK(PFS_PFD_SelectionTool!E393&amp;"_"&amp;PFS_PFD_SelectionTool!F393&amp;"_"&amp;PFS_PFD_SelectionTool!G393&amp;"_"&amp;PFS_PFD_SelectionTool!H393&amp;"_"&amp;PFS_PFD_SelectionTool!I393&amp;"_"&amp;PFS_PFD_SelectionTool!J393),"",PFS_PFD_SelectionTool!E393&amp;"_"&amp;PFS_PFD_SelectionTool!F393&amp;"_"&amp;PFS_PFD_SelectionTool!G393&amp;"_"&amp;PFS_PFD_SelectionTool!H393&amp;"_"&amp;PFS_PFD_SelectionTool!I393&amp;"_"&amp;PFS_PFD_SelectionTool!J393)</f>
        <v>_____</v>
      </c>
      <c r="D377" s="76" t="str">
        <f>IF(ISBLANK(PFS_PFD_SelectionTool!K393),"",PFS_PFD_SelectionTool!K393)</f>
        <v/>
      </c>
      <c r="E377" s="76" t="e">
        <f>VLOOKUP(D377,Tabelle1!A:B,2,FALSE)</f>
        <v>#N/A</v>
      </c>
      <c r="F377" t="str">
        <f>IF(ISBLANK(PFS_PFD_SelectionTool!N418),"",PFS_PFD_SelectionTool!N418)</f>
        <v/>
      </c>
      <c r="G377" t="str">
        <f>IF(ISBLANK(PFS_PFD_SelectionTool!O418),"",PFS_PFD_SelectionTool!O418)</f>
        <v/>
      </c>
    </row>
    <row r="378" spans="1:7" x14ac:dyDescent="0.2">
      <c r="A378" s="76" t="str">
        <f>IF(ISBLANK(PFS_PFD_SelectionTool!C394),"",PFS_PFD_SelectionTool!C394)</f>
        <v/>
      </c>
      <c r="B378" s="76" t="str">
        <f>IF(ISBLANK(PFS_PFD_SelectionTool!D394),"",PFS_PFD_SelectionTool!D394)</f>
        <v/>
      </c>
      <c r="C378" s="76" t="str">
        <f>IF(ISBLANK(PFS_PFD_SelectionTool!E394&amp;"_"&amp;PFS_PFD_SelectionTool!F394&amp;"_"&amp;PFS_PFD_SelectionTool!G394&amp;"_"&amp;PFS_PFD_SelectionTool!H394&amp;"_"&amp;PFS_PFD_SelectionTool!I394&amp;"_"&amp;PFS_PFD_SelectionTool!J394),"",PFS_PFD_SelectionTool!E394&amp;"_"&amp;PFS_PFD_SelectionTool!F394&amp;"_"&amp;PFS_PFD_SelectionTool!G394&amp;"_"&amp;PFS_PFD_SelectionTool!H394&amp;"_"&amp;PFS_PFD_SelectionTool!I394&amp;"_"&amp;PFS_PFD_SelectionTool!J394)</f>
        <v>_____</v>
      </c>
      <c r="D378" s="76" t="str">
        <f>IF(ISBLANK(PFS_PFD_SelectionTool!K394),"",PFS_PFD_SelectionTool!K394)</f>
        <v/>
      </c>
      <c r="E378" s="76" t="e">
        <f>VLOOKUP(D378,Tabelle1!A:B,2,FALSE)</f>
        <v>#N/A</v>
      </c>
      <c r="F378" t="str">
        <f>IF(ISBLANK(PFS_PFD_SelectionTool!N419),"",PFS_PFD_SelectionTool!N419)</f>
        <v/>
      </c>
      <c r="G378" t="str">
        <f>IF(ISBLANK(PFS_PFD_SelectionTool!O419),"",PFS_PFD_SelectionTool!O419)</f>
        <v/>
      </c>
    </row>
    <row r="379" spans="1:7" x14ac:dyDescent="0.2">
      <c r="A379" s="76" t="str">
        <f>IF(ISBLANK(PFS_PFD_SelectionTool!C395),"",PFS_PFD_SelectionTool!C395)</f>
        <v/>
      </c>
      <c r="B379" s="76" t="str">
        <f>IF(ISBLANK(PFS_PFD_SelectionTool!D395),"",PFS_PFD_SelectionTool!D395)</f>
        <v/>
      </c>
      <c r="C379" s="76" t="str">
        <f>IF(ISBLANK(PFS_PFD_SelectionTool!E395&amp;"_"&amp;PFS_PFD_SelectionTool!F395&amp;"_"&amp;PFS_PFD_SelectionTool!G395&amp;"_"&amp;PFS_PFD_SelectionTool!H395&amp;"_"&amp;PFS_PFD_SelectionTool!I395&amp;"_"&amp;PFS_PFD_SelectionTool!J395),"",PFS_PFD_SelectionTool!E395&amp;"_"&amp;PFS_PFD_SelectionTool!F395&amp;"_"&amp;PFS_PFD_SelectionTool!G395&amp;"_"&amp;PFS_PFD_SelectionTool!H395&amp;"_"&amp;PFS_PFD_SelectionTool!I395&amp;"_"&amp;PFS_PFD_SelectionTool!J395)</f>
        <v>_____</v>
      </c>
      <c r="D379" s="76" t="str">
        <f>IF(ISBLANK(PFS_PFD_SelectionTool!K395),"",PFS_PFD_SelectionTool!K395)</f>
        <v/>
      </c>
      <c r="E379" s="76" t="e">
        <f>VLOOKUP(D379,Tabelle1!A:B,2,FALSE)</f>
        <v>#N/A</v>
      </c>
      <c r="F379" t="str">
        <f>IF(ISBLANK(PFS_PFD_SelectionTool!N420),"",PFS_PFD_SelectionTool!N420)</f>
        <v/>
      </c>
      <c r="G379" t="str">
        <f>IF(ISBLANK(PFS_PFD_SelectionTool!O420),"",PFS_PFD_SelectionTool!O420)</f>
        <v/>
      </c>
    </row>
    <row r="380" spans="1:7" x14ac:dyDescent="0.2">
      <c r="A380" s="76" t="str">
        <f>IF(ISBLANK(PFS_PFD_SelectionTool!C396),"",PFS_PFD_SelectionTool!C396)</f>
        <v/>
      </c>
      <c r="B380" s="76" t="str">
        <f>IF(ISBLANK(PFS_PFD_SelectionTool!D396),"",PFS_PFD_SelectionTool!D396)</f>
        <v/>
      </c>
      <c r="C380" s="76" t="str">
        <f>IF(ISBLANK(PFS_PFD_SelectionTool!E396&amp;"_"&amp;PFS_PFD_SelectionTool!F396&amp;"_"&amp;PFS_PFD_SelectionTool!G396&amp;"_"&amp;PFS_PFD_SelectionTool!H396&amp;"_"&amp;PFS_PFD_SelectionTool!I396&amp;"_"&amp;PFS_PFD_SelectionTool!J396),"",PFS_PFD_SelectionTool!E396&amp;"_"&amp;PFS_PFD_SelectionTool!F396&amp;"_"&amp;PFS_PFD_SelectionTool!G396&amp;"_"&amp;PFS_PFD_SelectionTool!H396&amp;"_"&amp;PFS_PFD_SelectionTool!I396&amp;"_"&amp;PFS_PFD_SelectionTool!J396)</f>
        <v>_____</v>
      </c>
      <c r="D380" s="76" t="str">
        <f>IF(ISBLANK(PFS_PFD_SelectionTool!K396),"",PFS_PFD_SelectionTool!K396)</f>
        <v/>
      </c>
      <c r="E380" s="76" t="e">
        <f>VLOOKUP(D380,Tabelle1!A:B,2,FALSE)</f>
        <v>#N/A</v>
      </c>
      <c r="F380" t="str">
        <f>IF(ISBLANK(PFS_PFD_SelectionTool!N421),"",PFS_PFD_SelectionTool!N421)</f>
        <v/>
      </c>
      <c r="G380" t="str">
        <f>IF(ISBLANK(PFS_PFD_SelectionTool!O421),"",PFS_PFD_SelectionTool!O421)</f>
        <v/>
      </c>
    </row>
    <row r="381" spans="1:7" x14ac:dyDescent="0.2">
      <c r="A381" s="76" t="str">
        <f>IF(ISBLANK(PFS_PFD_SelectionTool!C397),"",PFS_PFD_SelectionTool!C397)</f>
        <v/>
      </c>
      <c r="B381" s="76" t="str">
        <f>IF(ISBLANK(PFS_PFD_SelectionTool!D397),"",PFS_PFD_SelectionTool!D397)</f>
        <v/>
      </c>
      <c r="C381" s="76" t="str">
        <f>IF(ISBLANK(PFS_PFD_SelectionTool!E397&amp;"_"&amp;PFS_PFD_SelectionTool!F397&amp;"_"&amp;PFS_PFD_SelectionTool!G397&amp;"_"&amp;PFS_PFD_SelectionTool!H397&amp;"_"&amp;PFS_PFD_SelectionTool!I397&amp;"_"&amp;PFS_PFD_SelectionTool!J397),"",PFS_PFD_SelectionTool!E397&amp;"_"&amp;PFS_PFD_SelectionTool!F397&amp;"_"&amp;PFS_PFD_SelectionTool!G397&amp;"_"&amp;PFS_PFD_SelectionTool!H397&amp;"_"&amp;PFS_PFD_SelectionTool!I397&amp;"_"&amp;PFS_PFD_SelectionTool!J397)</f>
        <v>_____</v>
      </c>
      <c r="D381" s="76" t="str">
        <f>IF(ISBLANK(PFS_PFD_SelectionTool!K397),"",PFS_PFD_SelectionTool!K397)</f>
        <v/>
      </c>
      <c r="E381" s="76" t="e">
        <f>VLOOKUP(D381,Tabelle1!A:B,2,FALSE)</f>
        <v>#N/A</v>
      </c>
      <c r="F381" t="str">
        <f>IF(ISBLANK(PFS_PFD_SelectionTool!N422),"",PFS_PFD_SelectionTool!N422)</f>
        <v/>
      </c>
      <c r="G381" t="str">
        <f>IF(ISBLANK(PFS_PFD_SelectionTool!O422),"",PFS_PFD_SelectionTool!O422)</f>
        <v/>
      </c>
    </row>
    <row r="382" spans="1:7" x14ac:dyDescent="0.2">
      <c r="A382" s="76" t="str">
        <f>IF(ISBLANK(PFS_PFD_SelectionTool!C398),"",PFS_PFD_SelectionTool!C398)</f>
        <v/>
      </c>
      <c r="B382" s="76" t="str">
        <f>IF(ISBLANK(PFS_PFD_SelectionTool!D398),"",PFS_PFD_SelectionTool!D398)</f>
        <v/>
      </c>
      <c r="C382" s="76" t="str">
        <f>IF(ISBLANK(PFS_PFD_SelectionTool!E398&amp;"_"&amp;PFS_PFD_SelectionTool!F398&amp;"_"&amp;PFS_PFD_SelectionTool!G398&amp;"_"&amp;PFS_PFD_SelectionTool!H398&amp;"_"&amp;PFS_PFD_SelectionTool!I398&amp;"_"&amp;PFS_PFD_SelectionTool!J398),"",PFS_PFD_SelectionTool!E398&amp;"_"&amp;PFS_PFD_SelectionTool!F398&amp;"_"&amp;PFS_PFD_SelectionTool!G398&amp;"_"&amp;PFS_PFD_SelectionTool!H398&amp;"_"&amp;PFS_PFD_SelectionTool!I398&amp;"_"&amp;PFS_PFD_SelectionTool!J398)</f>
        <v>_____</v>
      </c>
      <c r="D382" s="76" t="str">
        <f>IF(ISBLANK(PFS_PFD_SelectionTool!K398),"",PFS_PFD_SelectionTool!K398)</f>
        <v/>
      </c>
      <c r="E382" s="76" t="e">
        <f>VLOOKUP(D382,Tabelle1!A:B,2,FALSE)</f>
        <v>#N/A</v>
      </c>
      <c r="F382" t="str">
        <f>IF(ISBLANK(PFS_PFD_SelectionTool!N423),"",PFS_PFD_SelectionTool!N423)</f>
        <v/>
      </c>
      <c r="G382" t="str">
        <f>IF(ISBLANK(PFS_PFD_SelectionTool!O423),"",PFS_PFD_SelectionTool!O423)</f>
        <v/>
      </c>
    </row>
    <row r="383" spans="1:7" x14ac:dyDescent="0.2">
      <c r="A383" s="76" t="str">
        <f>IF(ISBLANK(PFS_PFD_SelectionTool!C399),"",PFS_PFD_SelectionTool!C399)</f>
        <v/>
      </c>
      <c r="B383" s="76" t="str">
        <f>IF(ISBLANK(PFS_PFD_SelectionTool!D399),"",PFS_PFD_SelectionTool!D399)</f>
        <v/>
      </c>
      <c r="C383" s="76" t="str">
        <f>IF(ISBLANK(PFS_PFD_SelectionTool!E399&amp;"_"&amp;PFS_PFD_SelectionTool!F399&amp;"_"&amp;PFS_PFD_SelectionTool!G399&amp;"_"&amp;PFS_PFD_SelectionTool!H399&amp;"_"&amp;PFS_PFD_SelectionTool!I399&amp;"_"&amp;PFS_PFD_SelectionTool!J399),"",PFS_PFD_SelectionTool!E399&amp;"_"&amp;PFS_PFD_SelectionTool!F399&amp;"_"&amp;PFS_PFD_SelectionTool!G399&amp;"_"&amp;PFS_PFD_SelectionTool!H399&amp;"_"&amp;PFS_PFD_SelectionTool!I399&amp;"_"&amp;PFS_PFD_SelectionTool!J399)</f>
        <v>_____</v>
      </c>
      <c r="D383" s="76" t="str">
        <f>IF(ISBLANK(PFS_PFD_SelectionTool!K399),"",PFS_PFD_SelectionTool!K399)</f>
        <v/>
      </c>
      <c r="E383" s="76" t="e">
        <f>VLOOKUP(D383,Tabelle1!A:B,2,FALSE)</f>
        <v>#N/A</v>
      </c>
      <c r="F383" t="str">
        <f>IF(ISBLANK(PFS_PFD_SelectionTool!N424),"",PFS_PFD_SelectionTool!N424)</f>
        <v/>
      </c>
      <c r="G383" t="str">
        <f>IF(ISBLANK(PFS_PFD_SelectionTool!O424),"",PFS_PFD_SelectionTool!O424)</f>
        <v/>
      </c>
    </row>
    <row r="384" spans="1:7" x14ac:dyDescent="0.2">
      <c r="A384" s="76" t="str">
        <f>IF(ISBLANK(PFS_PFD_SelectionTool!C400),"",PFS_PFD_SelectionTool!C400)</f>
        <v/>
      </c>
      <c r="B384" s="76" t="str">
        <f>IF(ISBLANK(PFS_PFD_SelectionTool!D400),"",PFS_PFD_SelectionTool!D400)</f>
        <v/>
      </c>
      <c r="C384" s="76" t="str">
        <f>IF(ISBLANK(PFS_PFD_SelectionTool!E400&amp;"_"&amp;PFS_PFD_SelectionTool!F400&amp;"_"&amp;PFS_PFD_SelectionTool!G400&amp;"_"&amp;PFS_PFD_SelectionTool!H400&amp;"_"&amp;PFS_PFD_SelectionTool!I400&amp;"_"&amp;PFS_PFD_SelectionTool!J400),"",PFS_PFD_SelectionTool!E400&amp;"_"&amp;PFS_PFD_SelectionTool!F400&amp;"_"&amp;PFS_PFD_SelectionTool!G400&amp;"_"&amp;PFS_PFD_SelectionTool!H400&amp;"_"&amp;PFS_PFD_SelectionTool!I400&amp;"_"&amp;PFS_PFD_SelectionTool!J400)</f>
        <v>_____</v>
      </c>
      <c r="D384" s="76" t="str">
        <f>IF(ISBLANK(PFS_PFD_SelectionTool!K400),"",PFS_PFD_SelectionTool!K400)</f>
        <v/>
      </c>
      <c r="E384" s="76" t="e">
        <f>VLOOKUP(D384,Tabelle1!A:B,2,FALSE)</f>
        <v>#N/A</v>
      </c>
      <c r="F384" t="str">
        <f>IF(ISBLANK(PFS_PFD_SelectionTool!N425),"",PFS_PFD_SelectionTool!N425)</f>
        <v/>
      </c>
      <c r="G384" t="str">
        <f>IF(ISBLANK(PFS_PFD_SelectionTool!O425),"",PFS_PFD_SelectionTool!O425)</f>
        <v/>
      </c>
    </row>
    <row r="385" spans="1:7" x14ac:dyDescent="0.2">
      <c r="A385" s="76" t="str">
        <f>IF(ISBLANK(PFS_PFD_SelectionTool!C401),"",PFS_PFD_SelectionTool!C401)</f>
        <v/>
      </c>
      <c r="B385" s="76" t="str">
        <f>IF(ISBLANK(PFS_PFD_SelectionTool!D401),"",PFS_PFD_SelectionTool!D401)</f>
        <v/>
      </c>
      <c r="C385" s="76" t="str">
        <f>IF(ISBLANK(PFS_PFD_SelectionTool!E401&amp;"_"&amp;PFS_PFD_SelectionTool!F401&amp;"_"&amp;PFS_PFD_SelectionTool!G401&amp;"_"&amp;PFS_PFD_SelectionTool!H401&amp;"_"&amp;PFS_PFD_SelectionTool!I401&amp;"_"&amp;PFS_PFD_SelectionTool!J401),"",PFS_PFD_SelectionTool!E401&amp;"_"&amp;PFS_PFD_SelectionTool!F401&amp;"_"&amp;PFS_PFD_SelectionTool!G401&amp;"_"&amp;PFS_PFD_SelectionTool!H401&amp;"_"&amp;PFS_PFD_SelectionTool!I401&amp;"_"&amp;PFS_PFD_SelectionTool!J401)</f>
        <v>_____</v>
      </c>
      <c r="D385" s="76" t="str">
        <f>IF(ISBLANK(PFS_PFD_SelectionTool!K401),"",PFS_PFD_SelectionTool!K401)</f>
        <v/>
      </c>
      <c r="E385" s="76" t="e">
        <f>VLOOKUP(D385,Tabelle1!A:B,2,FALSE)</f>
        <v>#N/A</v>
      </c>
      <c r="F385" t="str">
        <f>IF(ISBLANK(PFS_PFD_SelectionTool!N426),"",PFS_PFD_SelectionTool!N426)</f>
        <v/>
      </c>
      <c r="G385" t="str">
        <f>IF(ISBLANK(PFS_PFD_SelectionTool!O426),"",PFS_PFD_SelectionTool!O426)</f>
        <v/>
      </c>
    </row>
    <row r="386" spans="1:7" x14ac:dyDescent="0.2">
      <c r="A386" s="76" t="str">
        <f>IF(ISBLANK(PFS_PFD_SelectionTool!C402),"",PFS_PFD_SelectionTool!C402)</f>
        <v/>
      </c>
      <c r="B386" s="76" t="str">
        <f>IF(ISBLANK(PFS_PFD_SelectionTool!D402),"",PFS_PFD_SelectionTool!D402)</f>
        <v/>
      </c>
      <c r="C386" s="76" t="str">
        <f>IF(ISBLANK(PFS_PFD_SelectionTool!E402&amp;"_"&amp;PFS_PFD_SelectionTool!F402&amp;"_"&amp;PFS_PFD_SelectionTool!G402&amp;"_"&amp;PFS_PFD_SelectionTool!H402&amp;"_"&amp;PFS_PFD_SelectionTool!I402&amp;"_"&amp;PFS_PFD_SelectionTool!J402),"",PFS_PFD_SelectionTool!E402&amp;"_"&amp;PFS_PFD_SelectionTool!F402&amp;"_"&amp;PFS_PFD_SelectionTool!G402&amp;"_"&amp;PFS_PFD_SelectionTool!H402&amp;"_"&amp;PFS_PFD_SelectionTool!I402&amp;"_"&amp;PFS_PFD_SelectionTool!J402)</f>
        <v>_____</v>
      </c>
      <c r="D386" s="76" t="str">
        <f>IF(ISBLANK(PFS_PFD_SelectionTool!K402),"",PFS_PFD_SelectionTool!K402)</f>
        <v/>
      </c>
      <c r="E386" s="76" t="e">
        <f>VLOOKUP(D386,Tabelle1!A:B,2,FALSE)</f>
        <v>#N/A</v>
      </c>
      <c r="F386" t="str">
        <f>IF(ISBLANK(PFS_PFD_SelectionTool!N427),"",PFS_PFD_SelectionTool!N427)</f>
        <v/>
      </c>
      <c r="G386" t="str">
        <f>IF(ISBLANK(PFS_PFD_SelectionTool!O427),"",PFS_PFD_SelectionTool!O427)</f>
        <v/>
      </c>
    </row>
    <row r="387" spans="1:7" x14ac:dyDescent="0.2">
      <c r="A387" s="76" t="str">
        <f>IF(ISBLANK(PFS_PFD_SelectionTool!C403),"",PFS_PFD_SelectionTool!C403)</f>
        <v/>
      </c>
      <c r="B387" s="76" t="str">
        <f>IF(ISBLANK(PFS_PFD_SelectionTool!D403),"",PFS_PFD_SelectionTool!D403)</f>
        <v/>
      </c>
      <c r="C387" s="76" t="str">
        <f>IF(ISBLANK(PFS_PFD_SelectionTool!E403&amp;"_"&amp;PFS_PFD_SelectionTool!F403&amp;"_"&amp;PFS_PFD_SelectionTool!G403&amp;"_"&amp;PFS_PFD_SelectionTool!H403&amp;"_"&amp;PFS_PFD_SelectionTool!I403&amp;"_"&amp;PFS_PFD_SelectionTool!J403),"",PFS_PFD_SelectionTool!E403&amp;"_"&amp;PFS_PFD_SelectionTool!F403&amp;"_"&amp;PFS_PFD_SelectionTool!G403&amp;"_"&amp;PFS_PFD_SelectionTool!H403&amp;"_"&amp;PFS_PFD_SelectionTool!I403&amp;"_"&amp;PFS_PFD_SelectionTool!J403)</f>
        <v>_____</v>
      </c>
      <c r="D387" s="76" t="str">
        <f>IF(ISBLANK(PFS_PFD_SelectionTool!K403),"",PFS_PFD_SelectionTool!K403)</f>
        <v/>
      </c>
      <c r="E387" s="76" t="e">
        <f>VLOOKUP(D387,Tabelle1!A:B,2,FALSE)</f>
        <v>#N/A</v>
      </c>
      <c r="F387" t="str">
        <f>IF(ISBLANK(PFS_PFD_SelectionTool!N428),"",PFS_PFD_SelectionTool!N428)</f>
        <v/>
      </c>
      <c r="G387" t="str">
        <f>IF(ISBLANK(PFS_PFD_SelectionTool!O428),"",PFS_PFD_SelectionTool!O428)</f>
        <v/>
      </c>
    </row>
    <row r="388" spans="1:7" x14ac:dyDescent="0.2">
      <c r="A388" s="76" t="str">
        <f>IF(ISBLANK(PFS_PFD_SelectionTool!C404),"",PFS_PFD_SelectionTool!C404)</f>
        <v/>
      </c>
      <c r="B388" s="76" t="str">
        <f>IF(ISBLANK(PFS_PFD_SelectionTool!D404),"",PFS_PFD_SelectionTool!D404)</f>
        <v/>
      </c>
      <c r="C388" s="76" t="str">
        <f>IF(ISBLANK(PFS_PFD_SelectionTool!E404&amp;"_"&amp;PFS_PFD_SelectionTool!F404&amp;"_"&amp;PFS_PFD_SelectionTool!G404&amp;"_"&amp;PFS_PFD_SelectionTool!H404&amp;"_"&amp;PFS_PFD_SelectionTool!I404&amp;"_"&amp;PFS_PFD_SelectionTool!J404),"",PFS_PFD_SelectionTool!E404&amp;"_"&amp;PFS_PFD_SelectionTool!F404&amp;"_"&amp;PFS_PFD_SelectionTool!G404&amp;"_"&amp;PFS_PFD_SelectionTool!H404&amp;"_"&amp;PFS_PFD_SelectionTool!I404&amp;"_"&amp;PFS_PFD_SelectionTool!J404)</f>
        <v>_____</v>
      </c>
      <c r="D388" s="76" t="str">
        <f>IF(ISBLANK(PFS_PFD_SelectionTool!K404),"",PFS_PFD_SelectionTool!K404)</f>
        <v/>
      </c>
      <c r="E388" s="76" t="e">
        <f>VLOOKUP(D388,Tabelle1!A:B,2,FALSE)</f>
        <v>#N/A</v>
      </c>
      <c r="F388" t="str">
        <f>IF(ISBLANK(PFS_PFD_SelectionTool!N429),"",PFS_PFD_SelectionTool!N429)</f>
        <v/>
      </c>
      <c r="G388" t="str">
        <f>IF(ISBLANK(PFS_PFD_SelectionTool!O429),"",PFS_PFD_SelectionTool!O429)</f>
        <v/>
      </c>
    </row>
    <row r="389" spans="1:7" x14ac:dyDescent="0.2">
      <c r="A389" s="76" t="str">
        <f>IF(ISBLANK(PFS_PFD_SelectionTool!C405),"",PFS_PFD_SelectionTool!C405)</f>
        <v/>
      </c>
      <c r="B389" s="76" t="str">
        <f>IF(ISBLANK(PFS_PFD_SelectionTool!D405),"",PFS_PFD_SelectionTool!D405)</f>
        <v/>
      </c>
      <c r="C389" s="76" t="str">
        <f>IF(ISBLANK(PFS_PFD_SelectionTool!E405&amp;"_"&amp;PFS_PFD_SelectionTool!F405&amp;"_"&amp;PFS_PFD_SelectionTool!G405&amp;"_"&amp;PFS_PFD_SelectionTool!H405&amp;"_"&amp;PFS_PFD_SelectionTool!I405&amp;"_"&amp;PFS_PFD_SelectionTool!J405),"",PFS_PFD_SelectionTool!E405&amp;"_"&amp;PFS_PFD_SelectionTool!F405&amp;"_"&amp;PFS_PFD_SelectionTool!G405&amp;"_"&amp;PFS_PFD_SelectionTool!H405&amp;"_"&amp;PFS_PFD_SelectionTool!I405&amp;"_"&amp;PFS_PFD_SelectionTool!J405)</f>
        <v>_____</v>
      </c>
      <c r="D389" s="76" t="str">
        <f>IF(ISBLANK(PFS_PFD_SelectionTool!K405),"",PFS_PFD_SelectionTool!K405)</f>
        <v/>
      </c>
      <c r="E389" s="76" t="e">
        <f>VLOOKUP(D389,Tabelle1!A:B,2,FALSE)</f>
        <v>#N/A</v>
      </c>
      <c r="F389" t="str">
        <f>IF(ISBLANK(PFS_PFD_SelectionTool!N430),"",PFS_PFD_SelectionTool!N430)</f>
        <v/>
      </c>
      <c r="G389" t="str">
        <f>IF(ISBLANK(PFS_PFD_SelectionTool!O430),"",PFS_PFD_SelectionTool!O430)</f>
        <v/>
      </c>
    </row>
    <row r="390" spans="1:7" x14ac:dyDescent="0.2">
      <c r="A390" s="76" t="str">
        <f>IF(ISBLANK(PFS_PFD_SelectionTool!C406),"",PFS_PFD_SelectionTool!C406)</f>
        <v/>
      </c>
      <c r="B390" s="76" t="str">
        <f>IF(ISBLANK(PFS_PFD_SelectionTool!D406),"",PFS_PFD_SelectionTool!D406)</f>
        <v/>
      </c>
      <c r="C390" s="76" t="str">
        <f>IF(ISBLANK(PFS_PFD_SelectionTool!E406&amp;"_"&amp;PFS_PFD_SelectionTool!F406&amp;"_"&amp;PFS_PFD_SelectionTool!G406&amp;"_"&amp;PFS_PFD_SelectionTool!H406&amp;"_"&amp;PFS_PFD_SelectionTool!I406&amp;"_"&amp;PFS_PFD_SelectionTool!J406),"",PFS_PFD_SelectionTool!E406&amp;"_"&amp;PFS_PFD_SelectionTool!F406&amp;"_"&amp;PFS_PFD_SelectionTool!G406&amp;"_"&amp;PFS_PFD_SelectionTool!H406&amp;"_"&amp;PFS_PFD_SelectionTool!I406&amp;"_"&amp;PFS_PFD_SelectionTool!J406)</f>
        <v>_____</v>
      </c>
      <c r="D390" s="76" t="str">
        <f>IF(ISBLANK(PFS_PFD_SelectionTool!K406),"",PFS_PFD_SelectionTool!K406)</f>
        <v/>
      </c>
      <c r="E390" s="76" t="e">
        <f>VLOOKUP(D390,Tabelle1!A:B,2,FALSE)</f>
        <v>#N/A</v>
      </c>
      <c r="F390" t="str">
        <f>IF(ISBLANK(PFS_PFD_SelectionTool!N431),"",PFS_PFD_SelectionTool!N431)</f>
        <v/>
      </c>
      <c r="G390" t="str">
        <f>IF(ISBLANK(PFS_PFD_SelectionTool!O431),"",PFS_PFD_SelectionTool!O431)</f>
        <v/>
      </c>
    </row>
    <row r="391" spans="1:7" x14ac:dyDescent="0.2">
      <c r="A391" s="76" t="str">
        <f>IF(ISBLANK(PFS_PFD_SelectionTool!C407),"",PFS_PFD_SelectionTool!C407)</f>
        <v/>
      </c>
      <c r="B391" s="76" t="str">
        <f>IF(ISBLANK(PFS_PFD_SelectionTool!D407),"",PFS_PFD_SelectionTool!D407)</f>
        <v/>
      </c>
      <c r="C391" s="76" t="str">
        <f>IF(ISBLANK(PFS_PFD_SelectionTool!E407&amp;"_"&amp;PFS_PFD_SelectionTool!F407&amp;"_"&amp;PFS_PFD_SelectionTool!G407&amp;"_"&amp;PFS_PFD_SelectionTool!H407&amp;"_"&amp;PFS_PFD_SelectionTool!I407&amp;"_"&amp;PFS_PFD_SelectionTool!J407),"",PFS_PFD_SelectionTool!E407&amp;"_"&amp;PFS_PFD_SelectionTool!F407&amp;"_"&amp;PFS_PFD_SelectionTool!G407&amp;"_"&amp;PFS_PFD_SelectionTool!H407&amp;"_"&amp;PFS_PFD_SelectionTool!I407&amp;"_"&amp;PFS_PFD_SelectionTool!J407)</f>
        <v>_____</v>
      </c>
      <c r="D391" s="76" t="str">
        <f>IF(ISBLANK(PFS_PFD_SelectionTool!K407),"",PFS_PFD_SelectionTool!K407)</f>
        <v/>
      </c>
      <c r="E391" s="76" t="e">
        <f>VLOOKUP(D391,Tabelle1!A:B,2,FALSE)</f>
        <v>#N/A</v>
      </c>
      <c r="F391" t="str">
        <f>IF(ISBLANK(PFS_PFD_SelectionTool!N432),"",PFS_PFD_SelectionTool!N432)</f>
        <v/>
      </c>
      <c r="G391" t="str">
        <f>IF(ISBLANK(PFS_PFD_SelectionTool!O432),"",PFS_PFD_SelectionTool!O432)</f>
        <v/>
      </c>
    </row>
    <row r="392" spans="1:7" x14ac:dyDescent="0.2">
      <c r="A392" s="76" t="str">
        <f>IF(ISBLANK(PFS_PFD_SelectionTool!C408),"",PFS_PFD_SelectionTool!C408)</f>
        <v/>
      </c>
      <c r="B392" s="76" t="str">
        <f>IF(ISBLANK(PFS_PFD_SelectionTool!D408),"",PFS_PFD_SelectionTool!D408)</f>
        <v/>
      </c>
      <c r="C392" s="76" t="str">
        <f>IF(ISBLANK(PFS_PFD_SelectionTool!E408&amp;"_"&amp;PFS_PFD_SelectionTool!F408&amp;"_"&amp;PFS_PFD_SelectionTool!G408&amp;"_"&amp;PFS_PFD_SelectionTool!H408&amp;"_"&amp;PFS_PFD_SelectionTool!I408&amp;"_"&amp;PFS_PFD_SelectionTool!J408),"",PFS_PFD_SelectionTool!E408&amp;"_"&amp;PFS_PFD_SelectionTool!F408&amp;"_"&amp;PFS_PFD_SelectionTool!G408&amp;"_"&amp;PFS_PFD_SelectionTool!H408&amp;"_"&amp;PFS_PFD_SelectionTool!I408&amp;"_"&amp;PFS_PFD_SelectionTool!J408)</f>
        <v>_____</v>
      </c>
      <c r="D392" s="76" t="str">
        <f>IF(ISBLANK(PFS_PFD_SelectionTool!K408),"",PFS_PFD_SelectionTool!K408)</f>
        <v/>
      </c>
      <c r="E392" s="76" t="e">
        <f>VLOOKUP(D392,Tabelle1!A:B,2,FALSE)</f>
        <v>#N/A</v>
      </c>
      <c r="F392" t="str">
        <f>IF(ISBLANK(PFS_PFD_SelectionTool!N433),"",PFS_PFD_SelectionTool!N433)</f>
        <v/>
      </c>
      <c r="G392" t="str">
        <f>IF(ISBLANK(PFS_PFD_SelectionTool!O433),"",PFS_PFD_SelectionTool!O433)</f>
        <v/>
      </c>
    </row>
    <row r="393" spans="1:7" x14ac:dyDescent="0.2">
      <c r="A393" s="76" t="str">
        <f>IF(ISBLANK(PFS_PFD_SelectionTool!C409),"",PFS_PFD_SelectionTool!C409)</f>
        <v/>
      </c>
      <c r="B393" s="76" t="str">
        <f>IF(ISBLANK(PFS_PFD_SelectionTool!D409),"",PFS_PFD_SelectionTool!D409)</f>
        <v/>
      </c>
      <c r="C393" s="76" t="str">
        <f>IF(ISBLANK(PFS_PFD_SelectionTool!E409&amp;"_"&amp;PFS_PFD_SelectionTool!F409&amp;"_"&amp;PFS_PFD_SelectionTool!G409&amp;"_"&amp;PFS_PFD_SelectionTool!H409&amp;"_"&amp;PFS_PFD_SelectionTool!I409&amp;"_"&amp;PFS_PFD_SelectionTool!J409),"",PFS_PFD_SelectionTool!E409&amp;"_"&amp;PFS_PFD_SelectionTool!F409&amp;"_"&amp;PFS_PFD_SelectionTool!G409&amp;"_"&amp;PFS_PFD_SelectionTool!H409&amp;"_"&amp;PFS_PFD_SelectionTool!I409&amp;"_"&amp;PFS_PFD_SelectionTool!J409)</f>
        <v>_____</v>
      </c>
      <c r="D393" s="76" t="str">
        <f>IF(ISBLANK(PFS_PFD_SelectionTool!K409),"",PFS_PFD_SelectionTool!K409)</f>
        <v/>
      </c>
      <c r="E393" s="76" t="e">
        <f>VLOOKUP(D393,Tabelle1!A:B,2,FALSE)</f>
        <v>#N/A</v>
      </c>
      <c r="F393" t="str">
        <f>IF(ISBLANK(PFS_PFD_SelectionTool!N434),"",PFS_PFD_SelectionTool!N434)</f>
        <v/>
      </c>
      <c r="G393" t="str">
        <f>IF(ISBLANK(PFS_PFD_SelectionTool!O434),"",PFS_PFD_SelectionTool!O434)</f>
        <v/>
      </c>
    </row>
    <row r="394" spans="1:7" x14ac:dyDescent="0.2">
      <c r="A394" s="76" t="str">
        <f>IF(ISBLANK(PFS_PFD_SelectionTool!C410),"",PFS_PFD_SelectionTool!C410)</f>
        <v/>
      </c>
      <c r="B394" s="76" t="str">
        <f>IF(ISBLANK(PFS_PFD_SelectionTool!D410),"",PFS_PFD_SelectionTool!D410)</f>
        <v/>
      </c>
      <c r="C394" s="76" t="str">
        <f>IF(ISBLANK(PFS_PFD_SelectionTool!E410&amp;"_"&amp;PFS_PFD_SelectionTool!F410&amp;"_"&amp;PFS_PFD_SelectionTool!G410&amp;"_"&amp;PFS_PFD_SelectionTool!H410&amp;"_"&amp;PFS_PFD_SelectionTool!I410&amp;"_"&amp;PFS_PFD_SelectionTool!J410),"",PFS_PFD_SelectionTool!E410&amp;"_"&amp;PFS_PFD_SelectionTool!F410&amp;"_"&amp;PFS_PFD_SelectionTool!G410&amp;"_"&amp;PFS_PFD_SelectionTool!H410&amp;"_"&amp;PFS_PFD_SelectionTool!I410&amp;"_"&amp;PFS_PFD_SelectionTool!J410)</f>
        <v>_____</v>
      </c>
      <c r="D394" s="76" t="str">
        <f>IF(ISBLANK(PFS_PFD_SelectionTool!K410),"",PFS_PFD_SelectionTool!K410)</f>
        <v/>
      </c>
      <c r="E394" s="76" t="e">
        <f>VLOOKUP(D394,Tabelle1!A:B,2,FALSE)</f>
        <v>#N/A</v>
      </c>
      <c r="F394" t="str">
        <f>IF(ISBLANK(PFS_PFD_SelectionTool!N435),"",PFS_PFD_SelectionTool!N435)</f>
        <v/>
      </c>
      <c r="G394" t="str">
        <f>IF(ISBLANK(PFS_PFD_SelectionTool!O435),"",PFS_PFD_SelectionTool!O435)</f>
        <v/>
      </c>
    </row>
    <row r="395" spans="1:7" x14ac:dyDescent="0.2">
      <c r="A395" s="76" t="str">
        <f>IF(ISBLANK(PFS_PFD_SelectionTool!C411),"",PFS_PFD_SelectionTool!C411)</f>
        <v/>
      </c>
      <c r="B395" s="76" t="str">
        <f>IF(ISBLANK(PFS_PFD_SelectionTool!D411),"",PFS_PFD_SelectionTool!D411)</f>
        <v/>
      </c>
      <c r="C395" s="76" t="str">
        <f>IF(ISBLANK(PFS_PFD_SelectionTool!E411&amp;"_"&amp;PFS_PFD_SelectionTool!F411&amp;"_"&amp;PFS_PFD_SelectionTool!G411&amp;"_"&amp;PFS_PFD_SelectionTool!H411&amp;"_"&amp;PFS_PFD_SelectionTool!I411&amp;"_"&amp;PFS_PFD_SelectionTool!J411),"",PFS_PFD_SelectionTool!E411&amp;"_"&amp;PFS_PFD_SelectionTool!F411&amp;"_"&amp;PFS_PFD_SelectionTool!G411&amp;"_"&amp;PFS_PFD_SelectionTool!H411&amp;"_"&amp;PFS_PFD_SelectionTool!I411&amp;"_"&amp;PFS_PFD_SelectionTool!J411)</f>
        <v>_____</v>
      </c>
      <c r="D395" s="76" t="str">
        <f>IF(ISBLANK(PFS_PFD_SelectionTool!K411),"",PFS_PFD_SelectionTool!K411)</f>
        <v/>
      </c>
      <c r="E395" s="76" t="e">
        <f>VLOOKUP(D395,Tabelle1!A:B,2,FALSE)</f>
        <v>#N/A</v>
      </c>
      <c r="F395" t="str">
        <f>IF(ISBLANK(PFS_PFD_SelectionTool!N436),"",PFS_PFD_SelectionTool!N436)</f>
        <v/>
      </c>
      <c r="G395" t="str">
        <f>IF(ISBLANK(PFS_PFD_SelectionTool!O436),"",PFS_PFD_SelectionTool!O436)</f>
        <v/>
      </c>
    </row>
    <row r="396" spans="1:7" x14ac:dyDescent="0.2">
      <c r="A396" s="76" t="str">
        <f>IF(ISBLANK(PFS_PFD_SelectionTool!C412),"",PFS_PFD_SelectionTool!C412)</f>
        <v/>
      </c>
      <c r="B396" s="76" t="str">
        <f>IF(ISBLANK(PFS_PFD_SelectionTool!D412),"",PFS_PFD_SelectionTool!D412)</f>
        <v/>
      </c>
      <c r="C396" s="76" t="str">
        <f>IF(ISBLANK(PFS_PFD_SelectionTool!E412&amp;"_"&amp;PFS_PFD_SelectionTool!F412&amp;"_"&amp;PFS_PFD_SelectionTool!G412&amp;"_"&amp;PFS_PFD_SelectionTool!H412&amp;"_"&amp;PFS_PFD_SelectionTool!I412&amp;"_"&amp;PFS_PFD_SelectionTool!J412),"",PFS_PFD_SelectionTool!E412&amp;"_"&amp;PFS_PFD_SelectionTool!F412&amp;"_"&amp;PFS_PFD_SelectionTool!G412&amp;"_"&amp;PFS_PFD_SelectionTool!H412&amp;"_"&amp;PFS_PFD_SelectionTool!I412&amp;"_"&amp;PFS_PFD_SelectionTool!J412)</f>
        <v>_____</v>
      </c>
      <c r="D396" s="76" t="str">
        <f>IF(ISBLANK(PFS_PFD_SelectionTool!K412),"",PFS_PFD_SelectionTool!K412)</f>
        <v/>
      </c>
      <c r="E396" s="76" t="e">
        <f>VLOOKUP(D396,Tabelle1!A:B,2,FALSE)</f>
        <v>#N/A</v>
      </c>
      <c r="F396" t="str">
        <f>IF(ISBLANK(PFS_PFD_SelectionTool!N437),"",PFS_PFD_SelectionTool!N437)</f>
        <v/>
      </c>
      <c r="G396" t="str">
        <f>IF(ISBLANK(PFS_PFD_SelectionTool!O437),"",PFS_PFD_SelectionTool!O437)</f>
        <v/>
      </c>
    </row>
    <row r="397" spans="1:7" x14ac:dyDescent="0.2">
      <c r="A397" s="76" t="str">
        <f>IF(ISBLANK(PFS_PFD_SelectionTool!C413),"",PFS_PFD_SelectionTool!C413)</f>
        <v/>
      </c>
      <c r="B397" s="76" t="str">
        <f>IF(ISBLANK(PFS_PFD_SelectionTool!D413),"",PFS_PFD_SelectionTool!D413)</f>
        <v/>
      </c>
      <c r="C397" s="76" t="str">
        <f>IF(ISBLANK(PFS_PFD_SelectionTool!E413&amp;"_"&amp;PFS_PFD_SelectionTool!F413&amp;"_"&amp;PFS_PFD_SelectionTool!G413&amp;"_"&amp;PFS_PFD_SelectionTool!H413&amp;"_"&amp;PFS_PFD_SelectionTool!I413&amp;"_"&amp;PFS_PFD_SelectionTool!J413),"",PFS_PFD_SelectionTool!E413&amp;"_"&amp;PFS_PFD_SelectionTool!F413&amp;"_"&amp;PFS_PFD_SelectionTool!G413&amp;"_"&amp;PFS_PFD_SelectionTool!H413&amp;"_"&amp;PFS_PFD_SelectionTool!I413&amp;"_"&amp;PFS_PFD_SelectionTool!J413)</f>
        <v>_____</v>
      </c>
      <c r="D397" s="76" t="str">
        <f>IF(ISBLANK(PFS_PFD_SelectionTool!K413),"",PFS_PFD_SelectionTool!K413)</f>
        <v/>
      </c>
      <c r="E397" s="76" t="e">
        <f>VLOOKUP(D397,Tabelle1!A:B,2,FALSE)</f>
        <v>#N/A</v>
      </c>
      <c r="F397" t="str">
        <f>IF(ISBLANK(PFS_PFD_SelectionTool!N438),"",PFS_PFD_SelectionTool!N438)</f>
        <v/>
      </c>
      <c r="G397" t="str">
        <f>IF(ISBLANK(PFS_PFD_SelectionTool!O438),"",PFS_PFD_SelectionTool!O438)</f>
        <v/>
      </c>
    </row>
    <row r="398" spans="1:7" x14ac:dyDescent="0.2">
      <c r="A398" s="76" t="str">
        <f>IF(ISBLANK(PFS_PFD_SelectionTool!C414),"",PFS_PFD_SelectionTool!C414)</f>
        <v/>
      </c>
      <c r="B398" s="76" t="str">
        <f>IF(ISBLANK(PFS_PFD_SelectionTool!D414),"",PFS_PFD_SelectionTool!D414)</f>
        <v/>
      </c>
      <c r="C398" s="76" t="str">
        <f>IF(ISBLANK(PFS_PFD_SelectionTool!E414&amp;"_"&amp;PFS_PFD_SelectionTool!F414&amp;"_"&amp;PFS_PFD_SelectionTool!G414&amp;"_"&amp;PFS_PFD_SelectionTool!H414&amp;"_"&amp;PFS_PFD_SelectionTool!I414&amp;"_"&amp;PFS_PFD_SelectionTool!J414),"",PFS_PFD_SelectionTool!E414&amp;"_"&amp;PFS_PFD_SelectionTool!F414&amp;"_"&amp;PFS_PFD_SelectionTool!G414&amp;"_"&amp;PFS_PFD_SelectionTool!H414&amp;"_"&amp;PFS_PFD_SelectionTool!I414&amp;"_"&amp;PFS_PFD_SelectionTool!J414)</f>
        <v>_____</v>
      </c>
      <c r="D398" s="76" t="str">
        <f>IF(ISBLANK(PFS_PFD_SelectionTool!K414),"",PFS_PFD_SelectionTool!K414)</f>
        <v/>
      </c>
      <c r="E398" s="76" t="e">
        <f>VLOOKUP(D398,Tabelle1!A:B,2,FALSE)</f>
        <v>#N/A</v>
      </c>
      <c r="F398" t="str">
        <f>IF(ISBLANK(PFS_PFD_SelectionTool!N439),"",PFS_PFD_SelectionTool!N439)</f>
        <v/>
      </c>
      <c r="G398" t="str">
        <f>IF(ISBLANK(PFS_PFD_SelectionTool!O439),"",PFS_PFD_SelectionTool!O439)</f>
        <v/>
      </c>
    </row>
    <row r="399" spans="1:7" x14ac:dyDescent="0.2">
      <c r="A399" s="76" t="str">
        <f>IF(ISBLANK(PFS_PFD_SelectionTool!C415),"",PFS_PFD_SelectionTool!C415)</f>
        <v/>
      </c>
      <c r="B399" s="76" t="str">
        <f>IF(ISBLANK(PFS_PFD_SelectionTool!D415),"",PFS_PFD_SelectionTool!D415)</f>
        <v/>
      </c>
      <c r="C399" s="76" t="str">
        <f>IF(ISBLANK(PFS_PFD_SelectionTool!E415&amp;"_"&amp;PFS_PFD_SelectionTool!F415&amp;"_"&amp;PFS_PFD_SelectionTool!G415&amp;"_"&amp;PFS_PFD_SelectionTool!H415&amp;"_"&amp;PFS_PFD_SelectionTool!I415&amp;"_"&amp;PFS_PFD_SelectionTool!J415),"",PFS_PFD_SelectionTool!E415&amp;"_"&amp;PFS_PFD_SelectionTool!F415&amp;"_"&amp;PFS_PFD_SelectionTool!G415&amp;"_"&amp;PFS_PFD_SelectionTool!H415&amp;"_"&amp;PFS_PFD_SelectionTool!I415&amp;"_"&amp;PFS_PFD_SelectionTool!J415)</f>
        <v>_____</v>
      </c>
      <c r="D399" s="76" t="str">
        <f>IF(ISBLANK(PFS_PFD_SelectionTool!K415),"",PFS_PFD_SelectionTool!K415)</f>
        <v/>
      </c>
      <c r="E399" s="76" t="e">
        <f>VLOOKUP(D399,Tabelle1!A:B,2,FALSE)</f>
        <v>#N/A</v>
      </c>
      <c r="F399" t="str">
        <f>IF(ISBLANK(PFS_PFD_SelectionTool!N440),"",PFS_PFD_SelectionTool!N440)</f>
        <v/>
      </c>
      <c r="G399" t="str">
        <f>IF(ISBLANK(PFS_PFD_SelectionTool!O440),"",PFS_PFD_SelectionTool!O440)</f>
        <v/>
      </c>
    </row>
    <row r="400" spans="1:7" x14ac:dyDescent="0.2">
      <c r="A400" s="76" t="str">
        <f>IF(ISBLANK(PFS_PFD_SelectionTool!C416),"",PFS_PFD_SelectionTool!C416)</f>
        <v/>
      </c>
      <c r="B400" s="76" t="str">
        <f>IF(ISBLANK(PFS_PFD_SelectionTool!D416),"",PFS_PFD_SelectionTool!D416)</f>
        <v/>
      </c>
      <c r="C400" s="76" t="str">
        <f>IF(ISBLANK(PFS_PFD_SelectionTool!E416&amp;"_"&amp;PFS_PFD_SelectionTool!F416&amp;"_"&amp;PFS_PFD_SelectionTool!G416&amp;"_"&amp;PFS_PFD_SelectionTool!H416&amp;"_"&amp;PFS_PFD_SelectionTool!I416&amp;"_"&amp;PFS_PFD_SelectionTool!J416),"",PFS_PFD_SelectionTool!E416&amp;"_"&amp;PFS_PFD_SelectionTool!F416&amp;"_"&amp;PFS_PFD_SelectionTool!G416&amp;"_"&amp;PFS_PFD_SelectionTool!H416&amp;"_"&amp;PFS_PFD_SelectionTool!I416&amp;"_"&amp;PFS_PFD_SelectionTool!J416)</f>
        <v>_____</v>
      </c>
      <c r="D400" s="76" t="str">
        <f>IF(ISBLANK(PFS_PFD_SelectionTool!K416),"",PFS_PFD_SelectionTool!K416)</f>
        <v/>
      </c>
      <c r="E400" s="76" t="e">
        <f>VLOOKUP(D400,Tabelle1!A:B,2,FALSE)</f>
        <v>#N/A</v>
      </c>
      <c r="F400" t="str">
        <f>IF(ISBLANK(PFS_PFD_SelectionTool!N441),"",PFS_PFD_SelectionTool!N441)</f>
        <v/>
      </c>
      <c r="G400" t="str">
        <f>IF(ISBLANK(PFS_PFD_SelectionTool!O441),"",PFS_PFD_SelectionTool!O441)</f>
        <v/>
      </c>
    </row>
    <row r="401" spans="1:7" x14ac:dyDescent="0.2">
      <c r="A401" s="76" t="str">
        <f>IF(ISBLANK(PFS_PFD_SelectionTool!C417),"",PFS_PFD_SelectionTool!C417)</f>
        <v/>
      </c>
      <c r="B401" s="76" t="str">
        <f>IF(ISBLANK(PFS_PFD_SelectionTool!D417),"",PFS_PFD_SelectionTool!D417)</f>
        <v/>
      </c>
      <c r="C401" s="76" t="str">
        <f>IF(ISBLANK(PFS_PFD_SelectionTool!E417&amp;"_"&amp;PFS_PFD_SelectionTool!F417&amp;"_"&amp;PFS_PFD_SelectionTool!G417&amp;"_"&amp;PFS_PFD_SelectionTool!H417&amp;"_"&amp;PFS_PFD_SelectionTool!I417&amp;"_"&amp;PFS_PFD_SelectionTool!J417),"",PFS_PFD_SelectionTool!E417&amp;"_"&amp;PFS_PFD_SelectionTool!F417&amp;"_"&amp;PFS_PFD_SelectionTool!G417&amp;"_"&amp;PFS_PFD_SelectionTool!H417&amp;"_"&amp;PFS_PFD_SelectionTool!I417&amp;"_"&amp;PFS_PFD_SelectionTool!J417)</f>
        <v>_____</v>
      </c>
      <c r="D401" s="76" t="str">
        <f>IF(ISBLANK(PFS_PFD_SelectionTool!K417),"",PFS_PFD_SelectionTool!K417)</f>
        <v/>
      </c>
      <c r="E401" s="76" t="e">
        <f>VLOOKUP(D401,Tabelle1!A:B,2,FALSE)</f>
        <v>#N/A</v>
      </c>
      <c r="F401" t="str">
        <f>IF(ISBLANK(PFS_PFD_SelectionTool!N442),"",PFS_PFD_SelectionTool!N442)</f>
        <v/>
      </c>
      <c r="G401" t="str">
        <f>IF(ISBLANK(PFS_PFD_SelectionTool!O442),"",PFS_PFD_SelectionTool!O442)</f>
        <v/>
      </c>
    </row>
    <row r="402" spans="1:7" x14ac:dyDescent="0.2">
      <c r="A402" s="76" t="str">
        <f>IF(ISBLANK(PFS_PFD_SelectionTool!C418),"",PFS_PFD_SelectionTool!C418)</f>
        <v/>
      </c>
      <c r="B402" s="76" t="str">
        <f>IF(ISBLANK(PFS_PFD_SelectionTool!D418),"",PFS_PFD_SelectionTool!D418)</f>
        <v/>
      </c>
      <c r="C402" s="76" t="str">
        <f>IF(ISBLANK(PFS_PFD_SelectionTool!E418&amp;"_"&amp;PFS_PFD_SelectionTool!F418&amp;"_"&amp;PFS_PFD_SelectionTool!G418&amp;"_"&amp;PFS_PFD_SelectionTool!H418&amp;"_"&amp;PFS_PFD_SelectionTool!I418&amp;"_"&amp;PFS_PFD_SelectionTool!J418),"",PFS_PFD_SelectionTool!E418&amp;"_"&amp;PFS_PFD_SelectionTool!F418&amp;"_"&amp;PFS_PFD_SelectionTool!G418&amp;"_"&amp;PFS_PFD_SelectionTool!H418&amp;"_"&amp;PFS_PFD_SelectionTool!I418&amp;"_"&amp;PFS_PFD_SelectionTool!J418)</f>
        <v>_____</v>
      </c>
      <c r="D402" s="76" t="str">
        <f>IF(ISBLANK(PFS_PFD_SelectionTool!K418),"",PFS_PFD_SelectionTool!K418)</f>
        <v/>
      </c>
      <c r="E402" s="76" t="e">
        <f>VLOOKUP(D402,Tabelle1!A:B,2,FALSE)</f>
        <v>#N/A</v>
      </c>
      <c r="F402" t="str">
        <f>IF(ISBLANK(PFS_PFD_SelectionTool!N443),"",PFS_PFD_SelectionTool!N443)</f>
        <v/>
      </c>
      <c r="G402" t="str">
        <f>IF(ISBLANK(PFS_PFD_SelectionTool!O443),"",PFS_PFD_SelectionTool!O443)</f>
        <v/>
      </c>
    </row>
    <row r="403" spans="1:7" x14ac:dyDescent="0.2">
      <c r="A403" s="76" t="str">
        <f>IF(ISBLANK(PFS_PFD_SelectionTool!C419),"",PFS_PFD_SelectionTool!C419)</f>
        <v/>
      </c>
      <c r="B403" s="76" t="str">
        <f>IF(ISBLANK(PFS_PFD_SelectionTool!D419),"",PFS_PFD_SelectionTool!D419)</f>
        <v/>
      </c>
      <c r="C403" s="76" t="str">
        <f>IF(ISBLANK(PFS_PFD_SelectionTool!E419&amp;"_"&amp;PFS_PFD_SelectionTool!F419&amp;"_"&amp;PFS_PFD_SelectionTool!G419&amp;"_"&amp;PFS_PFD_SelectionTool!H419&amp;"_"&amp;PFS_PFD_SelectionTool!I419&amp;"_"&amp;PFS_PFD_SelectionTool!J419),"",PFS_PFD_SelectionTool!E419&amp;"_"&amp;PFS_PFD_SelectionTool!F419&amp;"_"&amp;PFS_PFD_SelectionTool!G419&amp;"_"&amp;PFS_PFD_SelectionTool!H419&amp;"_"&amp;PFS_PFD_SelectionTool!I419&amp;"_"&amp;PFS_PFD_SelectionTool!J419)</f>
        <v>_____</v>
      </c>
      <c r="D403" s="76" t="str">
        <f>IF(ISBLANK(PFS_PFD_SelectionTool!K419),"",PFS_PFD_SelectionTool!K419)</f>
        <v/>
      </c>
      <c r="E403" s="76" t="e">
        <f>VLOOKUP(D403,Tabelle1!A:B,2,FALSE)</f>
        <v>#N/A</v>
      </c>
      <c r="F403" t="str">
        <f>IF(ISBLANK(PFS_PFD_SelectionTool!N444),"",PFS_PFD_SelectionTool!N444)</f>
        <v/>
      </c>
      <c r="G403" t="str">
        <f>IF(ISBLANK(PFS_PFD_SelectionTool!O444),"",PFS_PFD_SelectionTool!O444)</f>
        <v/>
      </c>
    </row>
    <row r="404" spans="1:7" x14ac:dyDescent="0.2">
      <c r="A404" s="76" t="str">
        <f>IF(ISBLANK(PFS_PFD_SelectionTool!C420),"",PFS_PFD_SelectionTool!C420)</f>
        <v/>
      </c>
      <c r="B404" s="76" t="str">
        <f>IF(ISBLANK(PFS_PFD_SelectionTool!D420),"",PFS_PFD_SelectionTool!D420)</f>
        <v/>
      </c>
      <c r="C404" s="76" t="str">
        <f>IF(ISBLANK(PFS_PFD_SelectionTool!E420&amp;"_"&amp;PFS_PFD_SelectionTool!F420&amp;"_"&amp;PFS_PFD_SelectionTool!G420&amp;"_"&amp;PFS_PFD_SelectionTool!H420&amp;"_"&amp;PFS_PFD_SelectionTool!I420&amp;"_"&amp;PFS_PFD_SelectionTool!J420),"",PFS_PFD_SelectionTool!E420&amp;"_"&amp;PFS_PFD_SelectionTool!F420&amp;"_"&amp;PFS_PFD_SelectionTool!G420&amp;"_"&amp;PFS_PFD_SelectionTool!H420&amp;"_"&amp;PFS_PFD_SelectionTool!I420&amp;"_"&amp;PFS_PFD_SelectionTool!J420)</f>
        <v>_____</v>
      </c>
      <c r="D404" s="76" t="str">
        <f>IF(ISBLANK(PFS_PFD_SelectionTool!K420),"",PFS_PFD_SelectionTool!K420)</f>
        <v/>
      </c>
      <c r="E404" s="76" t="e">
        <f>VLOOKUP(D404,Tabelle1!A:B,2,FALSE)</f>
        <v>#N/A</v>
      </c>
      <c r="F404" t="str">
        <f>IF(ISBLANK(PFS_PFD_SelectionTool!N445),"",PFS_PFD_SelectionTool!N445)</f>
        <v/>
      </c>
      <c r="G404" t="str">
        <f>IF(ISBLANK(PFS_PFD_SelectionTool!O445),"",PFS_PFD_SelectionTool!O445)</f>
        <v/>
      </c>
    </row>
    <row r="405" spans="1:7" x14ac:dyDescent="0.2">
      <c r="A405" s="76" t="str">
        <f>IF(ISBLANK(PFS_PFD_SelectionTool!C421),"",PFS_PFD_SelectionTool!C421)</f>
        <v/>
      </c>
      <c r="B405" s="76" t="str">
        <f>IF(ISBLANK(PFS_PFD_SelectionTool!D421),"",PFS_PFD_SelectionTool!D421)</f>
        <v/>
      </c>
      <c r="C405" s="76" t="str">
        <f>IF(ISBLANK(PFS_PFD_SelectionTool!E421&amp;"_"&amp;PFS_PFD_SelectionTool!F421&amp;"_"&amp;PFS_PFD_SelectionTool!G421&amp;"_"&amp;PFS_PFD_SelectionTool!H421&amp;"_"&amp;PFS_PFD_SelectionTool!I421&amp;"_"&amp;PFS_PFD_SelectionTool!J421),"",PFS_PFD_SelectionTool!E421&amp;"_"&amp;PFS_PFD_SelectionTool!F421&amp;"_"&amp;PFS_PFD_SelectionTool!G421&amp;"_"&amp;PFS_PFD_SelectionTool!H421&amp;"_"&amp;PFS_PFD_SelectionTool!I421&amp;"_"&amp;PFS_PFD_SelectionTool!J421)</f>
        <v>_____</v>
      </c>
      <c r="D405" s="76" t="str">
        <f>IF(ISBLANK(PFS_PFD_SelectionTool!K421),"",PFS_PFD_SelectionTool!K421)</f>
        <v/>
      </c>
      <c r="E405" s="76" t="e">
        <f>VLOOKUP(D405,Tabelle1!A:B,2,FALSE)</f>
        <v>#N/A</v>
      </c>
      <c r="F405" t="str">
        <f>IF(ISBLANK(PFS_PFD_SelectionTool!N446),"",PFS_PFD_SelectionTool!N446)</f>
        <v/>
      </c>
      <c r="G405" t="str">
        <f>IF(ISBLANK(PFS_PFD_SelectionTool!O446),"",PFS_PFD_SelectionTool!O446)</f>
        <v/>
      </c>
    </row>
    <row r="406" spans="1:7" x14ac:dyDescent="0.2">
      <c r="A406" s="76" t="str">
        <f>IF(ISBLANK(PFS_PFD_SelectionTool!C422),"",PFS_PFD_SelectionTool!C422)</f>
        <v/>
      </c>
      <c r="B406" s="76" t="str">
        <f>IF(ISBLANK(PFS_PFD_SelectionTool!D422),"",PFS_PFD_SelectionTool!D422)</f>
        <v/>
      </c>
      <c r="C406" s="76" t="str">
        <f>IF(ISBLANK(PFS_PFD_SelectionTool!E422&amp;"_"&amp;PFS_PFD_SelectionTool!F422&amp;"_"&amp;PFS_PFD_SelectionTool!G422&amp;"_"&amp;PFS_PFD_SelectionTool!H422&amp;"_"&amp;PFS_PFD_SelectionTool!I422&amp;"_"&amp;PFS_PFD_SelectionTool!J422),"",PFS_PFD_SelectionTool!E422&amp;"_"&amp;PFS_PFD_SelectionTool!F422&amp;"_"&amp;PFS_PFD_SelectionTool!G422&amp;"_"&amp;PFS_PFD_SelectionTool!H422&amp;"_"&amp;PFS_PFD_SelectionTool!I422&amp;"_"&amp;PFS_PFD_SelectionTool!J422)</f>
        <v>_____</v>
      </c>
      <c r="D406" s="76" t="str">
        <f>IF(ISBLANK(PFS_PFD_SelectionTool!K422),"",PFS_PFD_SelectionTool!K422)</f>
        <v/>
      </c>
      <c r="E406" s="76" t="e">
        <f>VLOOKUP(D406,Tabelle1!A:B,2,FALSE)</f>
        <v>#N/A</v>
      </c>
      <c r="F406" t="str">
        <f>IF(ISBLANK(PFS_PFD_SelectionTool!N447),"",PFS_PFD_SelectionTool!N447)</f>
        <v/>
      </c>
      <c r="G406" t="str">
        <f>IF(ISBLANK(PFS_PFD_SelectionTool!O447),"",PFS_PFD_SelectionTool!O447)</f>
        <v/>
      </c>
    </row>
    <row r="407" spans="1:7" x14ac:dyDescent="0.2">
      <c r="A407" s="76" t="str">
        <f>IF(ISBLANK(PFS_PFD_SelectionTool!C423),"",PFS_PFD_SelectionTool!C423)</f>
        <v/>
      </c>
      <c r="B407" s="76" t="str">
        <f>IF(ISBLANK(PFS_PFD_SelectionTool!D423),"",PFS_PFD_SelectionTool!D423)</f>
        <v/>
      </c>
      <c r="C407" s="76" t="str">
        <f>IF(ISBLANK(PFS_PFD_SelectionTool!E423&amp;"_"&amp;PFS_PFD_SelectionTool!F423&amp;"_"&amp;PFS_PFD_SelectionTool!G423&amp;"_"&amp;PFS_PFD_SelectionTool!H423&amp;"_"&amp;PFS_PFD_SelectionTool!I423&amp;"_"&amp;PFS_PFD_SelectionTool!J423),"",PFS_PFD_SelectionTool!E423&amp;"_"&amp;PFS_PFD_SelectionTool!F423&amp;"_"&amp;PFS_PFD_SelectionTool!G423&amp;"_"&amp;PFS_PFD_SelectionTool!H423&amp;"_"&amp;PFS_PFD_SelectionTool!I423&amp;"_"&amp;PFS_PFD_SelectionTool!J423)</f>
        <v>_____</v>
      </c>
      <c r="D407" s="76" t="str">
        <f>IF(ISBLANK(PFS_PFD_SelectionTool!K423),"",PFS_PFD_SelectionTool!K423)</f>
        <v/>
      </c>
      <c r="E407" s="76" t="e">
        <f>VLOOKUP(D407,Tabelle1!A:B,2,FALSE)</f>
        <v>#N/A</v>
      </c>
      <c r="F407" t="str">
        <f>IF(ISBLANK(PFS_PFD_SelectionTool!N448),"",PFS_PFD_SelectionTool!N448)</f>
        <v/>
      </c>
      <c r="G407" t="str">
        <f>IF(ISBLANK(PFS_PFD_SelectionTool!O448),"",PFS_PFD_SelectionTool!O448)</f>
        <v/>
      </c>
    </row>
    <row r="408" spans="1:7" x14ac:dyDescent="0.2">
      <c r="A408" s="76" t="str">
        <f>IF(ISBLANK(PFS_PFD_SelectionTool!C424),"",PFS_PFD_SelectionTool!C424)</f>
        <v/>
      </c>
      <c r="B408" s="76" t="str">
        <f>IF(ISBLANK(PFS_PFD_SelectionTool!D424),"",PFS_PFD_SelectionTool!D424)</f>
        <v/>
      </c>
      <c r="C408" s="76" t="str">
        <f>IF(ISBLANK(PFS_PFD_SelectionTool!E424&amp;"_"&amp;PFS_PFD_SelectionTool!F424&amp;"_"&amp;PFS_PFD_SelectionTool!G424&amp;"_"&amp;PFS_PFD_SelectionTool!H424&amp;"_"&amp;PFS_PFD_SelectionTool!I424&amp;"_"&amp;PFS_PFD_SelectionTool!J424),"",PFS_PFD_SelectionTool!E424&amp;"_"&amp;PFS_PFD_SelectionTool!F424&amp;"_"&amp;PFS_PFD_SelectionTool!G424&amp;"_"&amp;PFS_PFD_SelectionTool!H424&amp;"_"&amp;PFS_PFD_SelectionTool!I424&amp;"_"&amp;PFS_PFD_SelectionTool!J424)</f>
        <v>_____</v>
      </c>
      <c r="D408" s="76" t="str">
        <f>IF(ISBLANK(PFS_PFD_SelectionTool!K424),"",PFS_PFD_SelectionTool!K424)</f>
        <v/>
      </c>
      <c r="E408" s="76" t="e">
        <f>VLOOKUP(D408,Tabelle1!A:B,2,FALSE)</f>
        <v>#N/A</v>
      </c>
      <c r="F408" t="str">
        <f>IF(ISBLANK(PFS_PFD_SelectionTool!N449),"",PFS_PFD_SelectionTool!N449)</f>
        <v/>
      </c>
      <c r="G408" t="str">
        <f>IF(ISBLANK(PFS_PFD_SelectionTool!O449),"",PFS_PFD_SelectionTool!O449)</f>
        <v/>
      </c>
    </row>
    <row r="409" spans="1:7" x14ac:dyDescent="0.2">
      <c r="A409" s="76" t="str">
        <f>IF(ISBLANK(PFS_PFD_SelectionTool!C425),"",PFS_PFD_SelectionTool!C425)</f>
        <v/>
      </c>
      <c r="B409" s="76" t="str">
        <f>IF(ISBLANK(PFS_PFD_SelectionTool!D425),"",PFS_PFD_SelectionTool!D425)</f>
        <v/>
      </c>
      <c r="C409" s="76" t="str">
        <f>IF(ISBLANK(PFS_PFD_SelectionTool!E425&amp;"_"&amp;PFS_PFD_SelectionTool!F425&amp;"_"&amp;PFS_PFD_SelectionTool!G425&amp;"_"&amp;PFS_PFD_SelectionTool!H425&amp;"_"&amp;PFS_PFD_SelectionTool!I425&amp;"_"&amp;PFS_PFD_SelectionTool!J425),"",PFS_PFD_SelectionTool!E425&amp;"_"&amp;PFS_PFD_SelectionTool!F425&amp;"_"&amp;PFS_PFD_SelectionTool!G425&amp;"_"&amp;PFS_PFD_SelectionTool!H425&amp;"_"&amp;PFS_PFD_SelectionTool!I425&amp;"_"&amp;PFS_PFD_SelectionTool!J425)</f>
        <v>_____</v>
      </c>
      <c r="D409" s="76" t="str">
        <f>IF(ISBLANK(PFS_PFD_SelectionTool!K425),"",PFS_PFD_SelectionTool!K425)</f>
        <v/>
      </c>
      <c r="E409" s="76" t="e">
        <f>VLOOKUP(D409,Tabelle1!A:B,2,FALSE)</f>
        <v>#N/A</v>
      </c>
      <c r="F409" t="str">
        <f>IF(ISBLANK(PFS_PFD_SelectionTool!N450),"",PFS_PFD_SelectionTool!N450)</f>
        <v/>
      </c>
      <c r="G409" t="str">
        <f>IF(ISBLANK(PFS_PFD_SelectionTool!O450),"",PFS_PFD_SelectionTool!O450)</f>
        <v/>
      </c>
    </row>
    <row r="410" spans="1:7" x14ac:dyDescent="0.2">
      <c r="A410" s="76" t="str">
        <f>IF(ISBLANK(PFS_PFD_SelectionTool!C426),"",PFS_PFD_SelectionTool!C426)</f>
        <v/>
      </c>
      <c r="B410" s="76" t="str">
        <f>IF(ISBLANK(PFS_PFD_SelectionTool!D426),"",PFS_PFD_SelectionTool!D426)</f>
        <v/>
      </c>
      <c r="C410" s="76" t="str">
        <f>IF(ISBLANK(PFS_PFD_SelectionTool!E426&amp;"_"&amp;PFS_PFD_SelectionTool!F426&amp;"_"&amp;PFS_PFD_SelectionTool!G426&amp;"_"&amp;PFS_PFD_SelectionTool!H426&amp;"_"&amp;PFS_PFD_SelectionTool!I426&amp;"_"&amp;PFS_PFD_SelectionTool!J426),"",PFS_PFD_SelectionTool!E426&amp;"_"&amp;PFS_PFD_SelectionTool!F426&amp;"_"&amp;PFS_PFD_SelectionTool!G426&amp;"_"&amp;PFS_PFD_SelectionTool!H426&amp;"_"&amp;PFS_PFD_SelectionTool!I426&amp;"_"&amp;PFS_PFD_SelectionTool!J426)</f>
        <v>_____</v>
      </c>
      <c r="D410" s="76" t="str">
        <f>IF(ISBLANK(PFS_PFD_SelectionTool!K426),"",PFS_PFD_SelectionTool!K426)</f>
        <v/>
      </c>
      <c r="E410" s="76" t="e">
        <f>VLOOKUP(D410,Tabelle1!A:B,2,FALSE)</f>
        <v>#N/A</v>
      </c>
      <c r="F410" t="str">
        <f>IF(ISBLANK(PFS_PFD_SelectionTool!N451),"",PFS_PFD_SelectionTool!N451)</f>
        <v/>
      </c>
      <c r="G410" t="str">
        <f>IF(ISBLANK(PFS_PFD_SelectionTool!O451),"",PFS_PFD_SelectionTool!O451)</f>
        <v/>
      </c>
    </row>
    <row r="411" spans="1:7" x14ac:dyDescent="0.2">
      <c r="A411" s="76" t="str">
        <f>IF(ISBLANK(PFS_PFD_SelectionTool!C427),"",PFS_PFD_SelectionTool!C427)</f>
        <v/>
      </c>
      <c r="B411" s="76" t="str">
        <f>IF(ISBLANK(PFS_PFD_SelectionTool!D427),"",PFS_PFD_SelectionTool!D427)</f>
        <v/>
      </c>
      <c r="C411" s="76" t="str">
        <f>IF(ISBLANK(PFS_PFD_SelectionTool!E427&amp;"_"&amp;PFS_PFD_SelectionTool!F427&amp;"_"&amp;PFS_PFD_SelectionTool!G427&amp;"_"&amp;PFS_PFD_SelectionTool!H427&amp;"_"&amp;PFS_PFD_SelectionTool!I427&amp;"_"&amp;PFS_PFD_SelectionTool!J427),"",PFS_PFD_SelectionTool!E427&amp;"_"&amp;PFS_PFD_SelectionTool!F427&amp;"_"&amp;PFS_PFD_SelectionTool!G427&amp;"_"&amp;PFS_PFD_SelectionTool!H427&amp;"_"&amp;PFS_PFD_SelectionTool!I427&amp;"_"&amp;PFS_PFD_SelectionTool!J427)</f>
        <v>_____</v>
      </c>
      <c r="D411" s="76" t="str">
        <f>IF(ISBLANK(PFS_PFD_SelectionTool!K427),"",PFS_PFD_SelectionTool!K427)</f>
        <v/>
      </c>
      <c r="E411" s="76" t="e">
        <f>VLOOKUP(D411,Tabelle1!A:B,2,FALSE)</f>
        <v>#N/A</v>
      </c>
      <c r="F411" t="str">
        <f>IF(ISBLANK(PFS_PFD_SelectionTool!N452),"",PFS_PFD_SelectionTool!N452)</f>
        <v/>
      </c>
      <c r="G411" t="str">
        <f>IF(ISBLANK(PFS_PFD_SelectionTool!O452),"",PFS_PFD_SelectionTool!O452)</f>
        <v/>
      </c>
    </row>
    <row r="412" spans="1:7" x14ac:dyDescent="0.2">
      <c r="A412" s="76" t="str">
        <f>IF(ISBLANK(PFS_PFD_SelectionTool!C428),"",PFS_PFD_SelectionTool!C428)</f>
        <v/>
      </c>
      <c r="B412" s="76" t="str">
        <f>IF(ISBLANK(PFS_PFD_SelectionTool!D428),"",PFS_PFD_SelectionTool!D428)</f>
        <v/>
      </c>
      <c r="C412" s="76" t="str">
        <f>IF(ISBLANK(PFS_PFD_SelectionTool!E428&amp;"_"&amp;PFS_PFD_SelectionTool!F428&amp;"_"&amp;PFS_PFD_SelectionTool!G428&amp;"_"&amp;PFS_PFD_SelectionTool!H428&amp;"_"&amp;PFS_PFD_SelectionTool!I428&amp;"_"&amp;PFS_PFD_SelectionTool!J428),"",PFS_PFD_SelectionTool!E428&amp;"_"&amp;PFS_PFD_SelectionTool!F428&amp;"_"&amp;PFS_PFD_SelectionTool!G428&amp;"_"&amp;PFS_PFD_SelectionTool!H428&amp;"_"&amp;PFS_PFD_SelectionTool!I428&amp;"_"&amp;PFS_PFD_SelectionTool!J428)</f>
        <v>_____</v>
      </c>
      <c r="D412" s="76" t="str">
        <f>IF(ISBLANK(PFS_PFD_SelectionTool!K428),"",PFS_PFD_SelectionTool!K428)</f>
        <v/>
      </c>
      <c r="E412" s="76" t="e">
        <f>VLOOKUP(D412,Tabelle1!A:B,2,FALSE)</f>
        <v>#N/A</v>
      </c>
      <c r="F412" t="str">
        <f>IF(ISBLANK(PFS_PFD_SelectionTool!N453),"",PFS_PFD_SelectionTool!N453)</f>
        <v/>
      </c>
      <c r="G412" t="str">
        <f>IF(ISBLANK(PFS_PFD_SelectionTool!O453),"",PFS_PFD_SelectionTool!O453)</f>
        <v/>
      </c>
    </row>
    <row r="413" spans="1:7" x14ac:dyDescent="0.2">
      <c r="A413" s="76" t="str">
        <f>IF(ISBLANK(PFS_PFD_SelectionTool!C429),"",PFS_PFD_SelectionTool!C429)</f>
        <v/>
      </c>
      <c r="B413" s="76" t="str">
        <f>IF(ISBLANK(PFS_PFD_SelectionTool!D429),"",PFS_PFD_SelectionTool!D429)</f>
        <v/>
      </c>
      <c r="C413" s="76" t="str">
        <f>IF(ISBLANK(PFS_PFD_SelectionTool!E429&amp;"_"&amp;PFS_PFD_SelectionTool!F429&amp;"_"&amp;PFS_PFD_SelectionTool!G429&amp;"_"&amp;PFS_PFD_SelectionTool!H429&amp;"_"&amp;PFS_PFD_SelectionTool!I429&amp;"_"&amp;PFS_PFD_SelectionTool!J429),"",PFS_PFD_SelectionTool!E429&amp;"_"&amp;PFS_PFD_SelectionTool!F429&amp;"_"&amp;PFS_PFD_SelectionTool!G429&amp;"_"&amp;PFS_PFD_SelectionTool!H429&amp;"_"&amp;PFS_PFD_SelectionTool!I429&amp;"_"&amp;PFS_PFD_SelectionTool!J429)</f>
        <v>_____</v>
      </c>
      <c r="D413" s="76" t="str">
        <f>IF(ISBLANK(PFS_PFD_SelectionTool!K429),"",PFS_PFD_SelectionTool!K429)</f>
        <v/>
      </c>
      <c r="E413" s="76" t="e">
        <f>VLOOKUP(D413,Tabelle1!A:B,2,FALSE)</f>
        <v>#N/A</v>
      </c>
      <c r="F413" t="str">
        <f>IF(ISBLANK(PFS_PFD_SelectionTool!N454),"",PFS_PFD_SelectionTool!N454)</f>
        <v/>
      </c>
      <c r="G413" t="str">
        <f>IF(ISBLANK(PFS_PFD_SelectionTool!O454),"",PFS_PFD_SelectionTool!O454)</f>
        <v/>
      </c>
    </row>
    <row r="414" spans="1:7" x14ac:dyDescent="0.2">
      <c r="A414" s="76" t="str">
        <f>IF(ISBLANK(PFS_PFD_SelectionTool!C430),"",PFS_PFD_SelectionTool!C430)</f>
        <v/>
      </c>
      <c r="B414" s="76" t="str">
        <f>IF(ISBLANK(PFS_PFD_SelectionTool!D430),"",PFS_PFD_SelectionTool!D430)</f>
        <v/>
      </c>
      <c r="C414" s="76" t="str">
        <f>IF(ISBLANK(PFS_PFD_SelectionTool!E430&amp;"_"&amp;PFS_PFD_SelectionTool!F430&amp;"_"&amp;PFS_PFD_SelectionTool!G430&amp;"_"&amp;PFS_PFD_SelectionTool!H430&amp;"_"&amp;PFS_PFD_SelectionTool!I430&amp;"_"&amp;PFS_PFD_SelectionTool!J430),"",PFS_PFD_SelectionTool!E430&amp;"_"&amp;PFS_PFD_SelectionTool!F430&amp;"_"&amp;PFS_PFD_SelectionTool!G430&amp;"_"&amp;PFS_PFD_SelectionTool!H430&amp;"_"&amp;PFS_PFD_SelectionTool!I430&amp;"_"&amp;PFS_PFD_SelectionTool!J430)</f>
        <v>_____</v>
      </c>
      <c r="D414" s="76" t="str">
        <f>IF(ISBLANK(PFS_PFD_SelectionTool!K430),"",PFS_PFD_SelectionTool!K430)</f>
        <v/>
      </c>
      <c r="E414" s="76" t="e">
        <f>VLOOKUP(D414,Tabelle1!A:B,2,FALSE)</f>
        <v>#N/A</v>
      </c>
      <c r="F414" t="str">
        <f>IF(ISBLANK(PFS_PFD_SelectionTool!N455),"",PFS_PFD_SelectionTool!N455)</f>
        <v/>
      </c>
      <c r="G414" t="str">
        <f>IF(ISBLANK(PFS_PFD_SelectionTool!O455),"",PFS_PFD_SelectionTool!O455)</f>
        <v/>
      </c>
    </row>
    <row r="415" spans="1:7" x14ac:dyDescent="0.2">
      <c r="A415" s="76" t="str">
        <f>IF(ISBLANK(PFS_PFD_SelectionTool!C431),"",PFS_PFD_SelectionTool!C431)</f>
        <v/>
      </c>
      <c r="B415" s="76" t="str">
        <f>IF(ISBLANK(PFS_PFD_SelectionTool!D431),"",PFS_PFD_SelectionTool!D431)</f>
        <v/>
      </c>
      <c r="C415" s="76" t="str">
        <f>IF(ISBLANK(PFS_PFD_SelectionTool!E431&amp;"_"&amp;PFS_PFD_SelectionTool!F431&amp;"_"&amp;PFS_PFD_SelectionTool!G431&amp;"_"&amp;PFS_PFD_SelectionTool!H431&amp;"_"&amp;PFS_PFD_SelectionTool!I431&amp;"_"&amp;PFS_PFD_SelectionTool!J431),"",PFS_PFD_SelectionTool!E431&amp;"_"&amp;PFS_PFD_SelectionTool!F431&amp;"_"&amp;PFS_PFD_SelectionTool!G431&amp;"_"&amp;PFS_PFD_SelectionTool!H431&amp;"_"&amp;PFS_PFD_SelectionTool!I431&amp;"_"&amp;PFS_PFD_SelectionTool!J431)</f>
        <v>_____</v>
      </c>
      <c r="D415" s="76" t="str">
        <f>IF(ISBLANK(PFS_PFD_SelectionTool!K431),"",PFS_PFD_SelectionTool!K431)</f>
        <v/>
      </c>
      <c r="E415" s="76" t="e">
        <f>VLOOKUP(D415,Tabelle1!A:B,2,FALSE)</f>
        <v>#N/A</v>
      </c>
      <c r="F415" t="str">
        <f>IF(ISBLANK(PFS_PFD_SelectionTool!N456),"",PFS_PFD_SelectionTool!N456)</f>
        <v/>
      </c>
      <c r="G415" t="str">
        <f>IF(ISBLANK(PFS_PFD_SelectionTool!O456),"",PFS_PFD_SelectionTool!O456)</f>
        <v/>
      </c>
    </row>
    <row r="416" spans="1:7" x14ac:dyDescent="0.2">
      <c r="A416" s="76" t="str">
        <f>IF(ISBLANK(PFS_PFD_SelectionTool!C432),"",PFS_PFD_SelectionTool!C432)</f>
        <v/>
      </c>
      <c r="B416" s="76" t="str">
        <f>IF(ISBLANK(PFS_PFD_SelectionTool!D432),"",PFS_PFD_SelectionTool!D432)</f>
        <v/>
      </c>
      <c r="C416" s="76" t="str">
        <f>IF(ISBLANK(PFS_PFD_SelectionTool!E432&amp;"_"&amp;PFS_PFD_SelectionTool!F432&amp;"_"&amp;PFS_PFD_SelectionTool!G432&amp;"_"&amp;PFS_PFD_SelectionTool!H432&amp;"_"&amp;PFS_PFD_SelectionTool!I432&amp;"_"&amp;PFS_PFD_SelectionTool!J432),"",PFS_PFD_SelectionTool!E432&amp;"_"&amp;PFS_PFD_SelectionTool!F432&amp;"_"&amp;PFS_PFD_SelectionTool!G432&amp;"_"&amp;PFS_PFD_SelectionTool!H432&amp;"_"&amp;PFS_PFD_SelectionTool!I432&amp;"_"&amp;PFS_PFD_SelectionTool!J432)</f>
        <v>_____</v>
      </c>
      <c r="D416" s="76" t="str">
        <f>IF(ISBLANK(PFS_PFD_SelectionTool!K432),"",PFS_PFD_SelectionTool!K432)</f>
        <v/>
      </c>
      <c r="E416" s="76" t="e">
        <f>VLOOKUP(D416,Tabelle1!A:B,2,FALSE)</f>
        <v>#N/A</v>
      </c>
      <c r="F416" t="str">
        <f>IF(ISBLANK(PFS_PFD_SelectionTool!N457),"",PFS_PFD_SelectionTool!N457)</f>
        <v/>
      </c>
      <c r="G416" t="str">
        <f>IF(ISBLANK(PFS_PFD_SelectionTool!O457),"",PFS_PFD_SelectionTool!O457)</f>
        <v/>
      </c>
    </row>
    <row r="417" spans="1:7" x14ac:dyDescent="0.2">
      <c r="A417" s="76" t="str">
        <f>IF(ISBLANK(PFS_PFD_SelectionTool!C433),"",PFS_PFD_SelectionTool!C433)</f>
        <v/>
      </c>
      <c r="B417" s="76" t="str">
        <f>IF(ISBLANK(PFS_PFD_SelectionTool!D433),"",PFS_PFD_SelectionTool!D433)</f>
        <v/>
      </c>
      <c r="C417" s="76" t="str">
        <f>IF(ISBLANK(PFS_PFD_SelectionTool!E433&amp;"_"&amp;PFS_PFD_SelectionTool!F433&amp;"_"&amp;PFS_PFD_SelectionTool!G433&amp;"_"&amp;PFS_PFD_SelectionTool!H433&amp;"_"&amp;PFS_PFD_SelectionTool!I433&amp;"_"&amp;PFS_PFD_SelectionTool!J433),"",PFS_PFD_SelectionTool!E433&amp;"_"&amp;PFS_PFD_SelectionTool!F433&amp;"_"&amp;PFS_PFD_SelectionTool!G433&amp;"_"&amp;PFS_PFD_SelectionTool!H433&amp;"_"&amp;PFS_PFD_SelectionTool!I433&amp;"_"&amp;PFS_PFD_SelectionTool!J433)</f>
        <v>_____</v>
      </c>
      <c r="D417" s="76" t="str">
        <f>IF(ISBLANK(PFS_PFD_SelectionTool!K433),"",PFS_PFD_SelectionTool!K433)</f>
        <v/>
      </c>
      <c r="E417" s="76" t="e">
        <f>VLOOKUP(D417,Tabelle1!A:B,2,FALSE)</f>
        <v>#N/A</v>
      </c>
      <c r="F417" t="str">
        <f>IF(ISBLANK(PFS_PFD_SelectionTool!N458),"",PFS_PFD_SelectionTool!N458)</f>
        <v/>
      </c>
      <c r="G417" t="str">
        <f>IF(ISBLANK(PFS_PFD_SelectionTool!O458),"",PFS_PFD_SelectionTool!O458)</f>
        <v/>
      </c>
    </row>
    <row r="418" spans="1:7" x14ac:dyDescent="0.2">
      <c r="A418" s="76" t="str">
        <f>IF(ISBLANK(PFS_PFD_SelectionTool!C434),"",PFS_PFD_SelectionTool!C434)</f>
        <v/>
      </c>
      <c r="B418" s="76" t="str">
        <f>IF(ISBLANK(PFS_PFD_SelectionTool!D434),"",PFS_PFD_SelectionTool!D434)</f>
        <v/>
      </c>
      <c r="C418" s="76" t="str">
        <f>IF(ISBLANK(PFS_PFD_SelectionTool!E434&amp;"_"&amp;PFS_PFD_SelectionTool!F434&amp;"_"&amp;PFS_PFD_SelectionTool!G434&amp;"_"&amp;PFS_PFD_SelectionTool!H434&amp;"_"&amp;PFS_PFD_SelectionTool!I434&amp;"_"&amp;PFS_PFD_SelectionTool!J434),"",PFS_PFD_SelectionTool!E434&amp;"_"&amp;PFS_PFD_SelectionTool!F434&amp;"_"&amp;PFS_PFD_SelectionTool!G434&amp;"_"&amp;PFS_PFD_SelectionTool!H434&amp;"_"&amp;PFS_PFD_SelectionTool!I434&amp;"_"&amp;PFS_PFD_SelectionTool!J434)</f>
        <v>_____</v>
      </c>
      <c r="D418" s="76" t="str">
        <f>IF(ISBLANK(PFS_PFD_SelectionTool!K434),"",PFS_PFD_SelectionTool!K434)</f>
        <v/>
      </c>
      <c r="E418" s="76" t="e">
        <f>VLOOKUP(D418,Tabelle1!A:B,2,FALSE)</f>
        <v>#N/A</v>
      </c>
      <c r="F418" t="str">
        <f>IF(ISBLANK(PFS_PFD_SelectionTool!N459),"",PFS_PFD_SelectionTool!N459)</f>
        <v/>
      </c>
      <c r="G418" t="str">
        <f>IF(ISBLANK(PFS_PFD_SelectionTool!O459),"",PFS_PFD_SelectionTool!O459)</f>
        <v/>
      </c>
    </row>
    <row r="419" spans="1:7" x14ac:dyDescent="0.2">
      <c r="A419" s="76" t="str">
        <f>IF(ISBLANK(PFS_PFD_SelectionTool!C435),"",PFS_PFD_SelectionTool!C435)</f>
        <v/>
      </c>
      <c r="B419" s="76" t="str">
        <f>IF(ISBLANK(PFS_PFD_SelectionTool!D435),"",PFS_PFD_SelectionTool!D435)</f>
        <v/>
      </c>
      <c r="C419" s="76" t="str">
        <f>IF(ISBLANK(PFS_PFD_SelectionTool!E435&amp;"_"&amp;PFS_PFD_SelectionTool!F435&amp;"_"&amp;PFS_PFD_SelectionTool!G435&amp;"_"&amp;PFS_PFD_SelectionTool!H435&amp;"_"&amp;PFS_PFD_SelectionTool!I435&amp;"_"&amp;PFS_PFD_SelectionTool!J435),"",PFS_PFD_SelectionTool!E435&amp;"_"&amp;PFS_PFD_SelectionTool!F435&amp;"_"&amp;PFS_PFD_SelectionTool!G435&amp;"_"&amp;PFS_PFD_SelectionTool!H435&amp;"_"&amp;PFS_PFD_SelectionTool!I435&amp;"_"&amp;PFS_PFD_SelectionTool!J435)</f>
        <v>_____</v>
      </c>
      <c r="D419" s="76" t="str">
        <f>IF(ISBLANK(PFS_PFD_SelectionTool!K435),"",PFS_PFD_SelectionTool!K435)</f>
        <v/>
      </c>
      <c r="E419" s="76" t="e">
        <f>VLOOKUP(D419,Tabelle1!A:B,2,FALSE)</f>
        <v>#N/A</v>
      </c>
      <c r="F419" t="str">
        <f>IF(ISBLANK(PFS_PFD_SelectionTool!N460),"",PFS_PFD_SelectionTool!N460)</f>
        <v/>
      </c>
      <c r="G419" t="str">
        <f>IF(ISBLANK(PFS_PFD_SelectionTool!O460),"",PFS_PFD_SelectionTool!O460)</f>
        <v/>
      </c>
    </row>
    <row r="420" spans="1:7" x14ac:dyDescent="0.2">
      <c r="A420" s="76" t="str">
        <f>IF(ISBLANK(PFS_PFD_SelectionTool!C436),"",PFS_PFD_SelectionTool!C436)</f>
        <v/>
      </c>
      <c r="B420" s="76" t="str">
        <f>IF(ISBLANK(PFS_PFD_SelectionTool!D436),"",PFS_PFD_SelectionTool!D436)</f>
        <v/>
      </c>
      <c r="C420" s="76" t="str">
        <f>IF(ISBLANK(PFS_PFD_SelectionTool!E436&amp;"_"&amp;PFS_PFD_SelectionTool!F436&amp;"_"&amp;PFS_PFD_SelectionTool!G436&amp;"_"&amp;PFS_PFD_SelectionTool!H436&amp;"_"&amp;PFS_PFD_SelectionTool!I436&amp;"_"&amp;PFS_PFD_SelectionTool!J436),"",PFS_PFD_SelectionTool!E436&amp;"_"&amp;PFS_PFD_SelectionTool!F436&amp;"_"&amp;PFS_PFD_SelectionTool!G436&amp;"_"&amp;PFS_PFD_SelectionTool!H436&amp;"_"&amp;PFS_PFD_SelectionTool!I436&amp;"_"&amp;PFS_PFD_SelectionTool!J436)</f>
        <v>_____</v>
      </c>
      <c r="D420" s="76" t="str">
        <f>IF(ISBLANK(PFS_PFD_SelectionTool!K436),"",PFS_PFD_SelectionTool!K436)</f>
        <v/>
      </c>
      <c r="E420" s="76" t="e">
        <f>VLOOKUP(D420,Tabelle1!A:B,2,FALSE)</f>
        <v>#N/A</v>
      </c>
      <c r="F420" t="str">
        <f>IF(ISBLANK(PFS_PFD_SelectionTool!N461),"",PFS_PFD_SelectionTool!N461)</f>
        <v/>
      </c>
      <c r="G420" t="str">
        <f>IF(ISBLANK(PFS_PFD_SelectionTool!O461),"",PFS_PFD_SelectionTool!O461)</f>
        <v/>
      </c>
    </row>
    <row r="421" spans="1:7" x14ac:dyDescent="0.2">
      <c r="A421" s="76" t="str">
        <f>IF(ISBLANK(PFS_PFD_SelectionTool!C437),"",PFS_PFD_SelectionTool!C437)</f>
        <v/>
      </c>
      <c r="B421" s="76" t="str">
        <f>IF(ISBLANK(PFS_PFD_SelectionTool!D437),"",PFS_PFD_SelectionTool!D437)</f>
        <v/>
      </c>
      <c r="C421" s="76" t="str">
        <f>IF(ISBLANK(PFS_PFD_SelectionTool!E437&amp;"_"&amp;PFS_PFD_SelectionTool!F437&amp;"_"&amp;PFS_PFD_SelectionTool!G437&amp;"_"&amp;PFS_PFD_SelectionTool!H437&amp;"_"&amp;PFS_PFD_SelectionTool!I437&amp;"_"&amp;PFS_PFD_SelectionTool!J437),"",PFS_PFD_SelectionTool!E437&amp;"_"&amp;PFS_PFD_SelectionTool!F437&amp;"_"&amp;PFS_PFD_SelectionTool!G437&amp;"_"&amp;PFS_PFD_SelectionTool!H437&amp;"_"&amp;PFS_PFD_SelectionTool!I437&amp;"_"&amp;PFS_PFD_SelectionTool!J437)</f>
        <v>_____</v>
      </c>
      <c r="D421" s="76" t="str">
        <f>IF(ISBLANK(PFS_PFD_SelectionTool!K437),"",PFS_PFD_SelectionTool!K437)</f>
        <v/>
      </c>
      <c r="E421" s="76" t="e">
        <f>VLOOKUP(D421,Tabelle1!A:B,2,FALSE)</f>
        <v>#N/A</v>
      </c>
      <c r="F421" t="str">
        <f>IF(ISBLANK(PFS_PFD_SelectionTool!N462),"",PFS_PFD_SelectionTool!N462)</f>
        <v/>
      </c>
      <c r="G421" t="str">
        <f>IF(ISBLANK(PFS_PFD_SelectionTool!O462),"",PFS_PFD_SelectionTool!O462)</f>
        <v/>
      </c>
    </row>
    <row r="422" spans="1:7" x14ac:dyDescent="0.2">
      <c r="A422" s="76" t="str">
        <f>IF(ISBLANK(PFS_PFD_SelectionTool!C438),"",PFS_PFD_SelectionTool!C438)</f>
        <v/>
      </c>
      <c r="B422" s="76" t="str">
        <f>IF(ISBLANK(PFS_PFD_SelectionTool!D438),"",PFS_PFD_SelectionTool!D438)</f>
        <v/>
      </c>
      <c r="C422" s="76" t="str">
        <f>IF(ISBLANK(PFS_PFD_SelectionTool!E438&amp;"_"&amp;PFS_PFD_SelectionTool!F438&amp;"_"&amp;PFS_PFD_SelectionTool!G438&amp;"_"&amp;PFS_PFD_SelectionTool!H438&amp;"_"&amp;PFS_PFD_SelectionTool!I438&amp;"_"&amp;PFS_PFD_SelectionTool!J438),"",PFS_PFD_SelectionTool!E438&amp;"_"&amp;PFS_PFD_SelectionTool!F438&amp;"_"&amp;PFS_PFD_SelectionTool!G438&amp;"_"&amp;PFS_PFD_SelectionTool!H438&amp;"_"&amp;PFS_PFD_SelectionTool!I438&amp;"_"&amp;PFS_PFD_SelectionTool!J438)</f>
        <v>_____</v>
      </c>
      <c r="D422" s="76" t="str">
        <f>IF(ISBLANK(PFS_PFD_SelectionTool!K438),"",PFS_PFD_SelectionTool!K438)</f>
        <v/>
      </c>
      <c r="E422" s="76" t="e">
        <f>VLOOKUP(D422,Tabelle1!A:B,2,FALSE)</f>
        <v>#N/A</v>
      </c>
      <c r="F422" t="str">
        <f>IF(ISBLANK(PFS_PFD_SelectionTool!N463),"",PFS_PFD_SelectionTool!N463)</f>
        <v/>
      </c>
      <c r="G422" t="str">
        <f>IF(ISBLANK(PFS_PFD_SelectionTool!O463),"",PFS_PFD_SelectionTool!O463)</f>
        <v/>
      </c>
    </row>
    <row r="423" spans="1:7" x14ac:dyDescent="0.2">
      <c r="A423" s="76" t="str">
        <f>IF(ISBLANK(PFS_PFD_SelectionTool!C439),"",PFS_PFD_SelectionTool!C439)</f>
        <v/>
      </c>
      <c r="B423" s="76" t="str">
        <f>IF(ISBLANK(PFS_PFD_SelectionTool!D439),"",PFS_PFD_SelectionTool!D439)</f>
        <v/>
      </c>
      <c r="C423" s="76" t="str">
        <f>IF(ISBLANK(PFS_PFD_SelectionTool!E439&amp;"_"&amp;PFS_PFD_SelectionTool!F439&amp;"_"&amp;PFS_PFD_SelectionTool!G439&amp;"_"&amp;PFS_PFD_SelectionTool!H439&amp;"_"&amp;PFS_PFD_SelectionTool!I439&amp;"_"&amp;PFS_PFD_SelectionTool!J439),"",PFS_PFD_SelectionTool!E439&amp;"_"&amp;PFS_PFD_SelectionTool!F439&amp;"_"&amp;PFS_PFD_SelectionTool!G439&amp;"_"&amp;PFS_PFD_SelectionTool!H439&amp;"_"&amp;PFS_PFD_SelectionTool!I439&amp;"_"&amp;PFS_PFD_SelectionTool!J439)</f>
        <v>_____</v>
      </c>
      <c r="D423" s="76" t="str">
        <f>IF(ISBLANK(PFS_PFD_SelectionTool!K439),"",PFS_PFD_SelectionTool!K439)</f>
        <v/>
      </c>
      <c r="E423" s="76" t="e">
        <f>VLOOKUP(D423,Tabelle1!A:B,2,FALSE)</f>
        <v>#N/A</v>
      </c>
      <c r="F423" t="str">
        <f>IF(ISBLANK(PFS_PFD_SelectionTool!N464),"",PFS_PFD_SelectionTool!N464)</f>
        <v/>
      </c>
      <c r="G423" t="str">
        <f>IF(ISBLANK(PFS_PFD_SelectionTool!O464),"",PFS_PFD_SelectionTool!O464)</f>
        <v/>
      </c>
    </row>
    <row r="424" spans="1:7" x14ac:dyDescent="0.2">
      <c r="A424" s="76" t="str">
        <f>IF(ISBLANK(PFS_PFD_SelectionTool!C440),"",PFS_PFD_SelectionTool!C440)</f>
        <v/>
      </c>
      <c r="B424" s="76" t="str">
        <f>IF(ISBLANK(PFS_PFD_SelectionTool!D440),"",PFS_PFD_SelectionTool!D440)</f>
        <v/>
      </c>
      <c r="C424" s="76" t="str">
        <f>IF(ISBLANK(PFS_PFD_SelectionTool!E440&amp;"_"&amp;PFS_PFD_SelectionTool!F440&amp;"_"&amp;PFS_PFD_SelectionTool!G440&amp;"_"&amp;PFS_PFD_SelectionTool!H440&amp;"_"&amp;PFS_PFD_SelectionTool!I440&amp;"_"&amp;PFS_PFD_SelectionTool!J440),"",PFS_PFD_SelectionTool!E440&amp;"_"&amp;PFS_PFD_SelectionTool!F440&amp;"_"&amp;PFS_PFD_SelectionTool!G440&amp;"_"&amp;PFS_PFD_SelectionTool!H440&amp;"_"&amp;PFS_PFD_SelectionTool!I440&amp;"_"&amp;PFS_PFD_SelectionTool!J440)</f>
        <v>_____</v>
      </c>
      <c r="D424" s="76" t="str">
        <f>IF(ISBLANK(PFS_PFD_SelectionTool!K440),"",PFS_PFD_SelectionTool!K440)</f>
        <v/>
      </c>
      <c r="E424" s="76" t="e">
        <f>VLOOKUP(D424,Tabelle1!A:B,2,FALSE)</f>
        <v>#N/A</v>
      </c>
      <c r="F424" t="str">
        <f>IF(ISBLANK(PFS_PFD_SelectionTool!N465),"",PFS_PFD_SelectionTool!N465)</f>
        <v/>
      </c>
      <c r="G424" t="str">
        <f>IF(ISBLANK(PFS_PFD_SelectionTool!O465),"",PFS_PFD_SelectionTool!O465)</f>
        <v/>
      </c>
    </row>
    <row r="425" spans="1:7" x14ac:dyDescent="0.2">
      <c r="A425" s="76" t="str">
        <f>IF(ISBLANK(PFS_PFD_SelectionTool!C441),"",PFS_PFD_SelectionTool!C441)</f>
        <v/>
      </c>
      <c r="B425" s="76" t="str">
        <f>IF(ISBLANK(PFS_PFD_SelectionTool!D441),"",PFS_PFD_SelectionTool!D441)</f>
        <v/>
      </c>
      <c r="C425" s="76" t="str">
        <f>IF(ISBLANK(PFS_PFD_SelectionTool!E441&amp;"_"&amp;PFS_PFD_SelectionTool!F441&amp;"_"&amp;PFS_PFD_SelectionTool!G441&amp;"_"&amp;PFS_PFD_SelectionTool!H441&amp;"_"&amp;PFS_PFD_SelectionTool!I441&amp;"_"&amp;PFS_PFD_SelectionTool!J441),"",PFS_PFD_SelectionTool!E441&amp;"_"&amp;PFS_PFD_SelectionTool!F441&amp;"_"&amp;PFS_PFD_SelectionTool!G441&amp;"_"&amp;PFS_PFD_SelectionTool!H441&amp;"_"&amp;PFS_PFD_SelectionTool!I441&amp;"_"&amp;PFS_PFD_SelectionTool!J441)</f>
        <v>_____</v>
      </c>
      <c r="D425" s="76" t="str">
        <f>IF(ISBLANK(PFS_PFD_SelectionTool!K441),"",PFS_PFD_SelectionTool!K441)</f>
        <v/>
      </c>
      <c r="E425" s="76" t="e">
        <f>VLOOKUP(D425,Tabelle1!A:B,2,FALSE)</f>
        <v>#N/A</v>
      </c>
      <c r="F425" t="str">
        <f>IF(ISBLANK(PFS_PFD_SelectionTool!N466),"",PFS_PFD_SelectionTool!N466)</f>
        <v/>
      </c>
      <c r="G425" t="str">
        <f>IF(ISBLANK(PFS_PFD_SelectionTool!O466),"",PFS_PFD_SelectionTool!O466)</f>
        <v/>
      </c>
    </row>
    <row r="426" spans="1:7" x14ac:dyDescent="0.2">
      <c r="A426" s="76" t="str">
        <f>IF(ISBLANK(PFS_PFD_SelectionTool!C442),"",PFS_PFD_SelectionTool!C442)</f>
        <v/>
      </c>
      <c r="B426" s="76" t="str">
        <f>IF(ISBLANK(PFS_PFD_SelectionTool!D442),"",PFS_PFD_SelectionTool!D442)</f>
        <v/>
      </c>
      <c r="C426" s="76" t="str">
        <f>IF(ISBLANK(PFS_PFD_SelectionTool!E442&amp;"_"&amp;PFS_PFD_SelectionTool!F442&amp;"_"&amp;PFS_PFD_SelectionTool!G442&amp;"_"&amp;PFS_PFD_SelectionTool!H442&amp;"_"&amp;PFS_PFD_SelectionTool!I442&amp;"_"&amp;PFS_PFD_SelectionTool!J442),"",PFS_PFD_SelectionTool!E442&amp;"_"&amp;PFS_PFD_SelectionTool!F442&amp;"_"&amp;PFS_PFD_SelectionTool!G442&amp;"_"&amp;PFS_PFD_SelectionTool!H442&amp;"_"&amp;PFS_PFD_SelectionTool!I442&amp;"_"&amp;PFS_PFD_SelectionTool!J442)</f>
        <v>_____</v>
      </c>
      <c r="D426" s="76" t="str">
        <f>IF(ISBLANK(PFS_PFD_SelectionTool!K442),"",PFS_PFD_SelectionTool!K442)</f>
        <v/>
      </c>
      <c r="E426" s="76" t="e">
        <f>VLOOKUP(D426,Tabelle1!A:B,2,FALSE)</f>
        <v>#N/A</v>
      </c>
      <c r="F426" t="str">
        <f>IF(ISBLANK(PFS_PFD_SelectionTool!N467),"",PFS_PFD_SelectionTool!N467)</f>
        <v/>
      </c>
      <c r="G426" t="str">
        <f>IF(ISBLANK(PFS_PFD_SelectionTool!O467),"",PFS_PFD_SelectionTool!O467)</f>
        <v/>
      </c>
    </row>
    <row r="427" spans="1:7" x14ac:dyDescent="0.2">
      <c r="A427" s="76" t="str">
        <f>IF(ISBLANK(PFS_PFD_SelectionTool!C443),"",PFS_PFD_SelectionTool!C443)</f>
        <v/>
      </c>
      <c r="B427" s="76" t="str">
        <f>IF(ISBLANK(PFS_PFD_SelectionTool!D443),"",PFS_PFD_SelectionTool!D443)</f>
        <v/>
      </c>
      <c r="C427" s="76" t="str">
        <f>IF(ISBLANK(PFS_PFD_SelectionTool!E443&amp;"_"&amp;PFS_PFD_SelectionTool!F443&amp;"_"&amp;PFS_PFD_SelectionTool!G443&amp;"_"&amp;PFS_PFD_SelectionTool!H443&amp;"_"&amp;PFS_PFD_SelectionTool!I443&amp;"_"&amp;PFS_PFD_SelectionTool!J443),"",PFS_PFD_SelectionTool!E443&amp;"_"&amp;PFS_PFD_SelectionTool!F443&amp;"_"&amp;PFS_PFD_SelectionTool!G443&amp;"_"&amp;PFS_PFD_SelectionTool!H443&amp;"_"&amp;PFS_PFD_SelectionTool!I443&amp;"_"&amp;PFS_PFD_SelectionTool!J443)</f>
        <v>_____</v>
      </c>
      <c r="D427" s="76" t="str">
        <f>IF(ISBLANK(PFS_PFD_SelectionTool!K443),"",PFS_PFD_SelectionTool!K443)</f>
        <v/>
      </c>
      <c r="E427" s="76" t="e">
        <f>VLOOKUP(D427,Tabelle1!A:B,2,FALSE)</f>
        <v>#N/A</v>
      </c>
      <c r="F427" t="str">
        <f>IF(ISBLANK(PFS_PFD_SelectionTool!N468),"",PFS_PFD_SelectionTool!N468)</f>
        <v/>
      </c>
      <c r="G427" t="str">
        <f>IF(ISBLANK(PFS_PFD_SelectionTool!O468),"",PFS_PFD_SelectionTool!O468)</f>
        <v/>
      </c>
    </row>
    <row r="428" spans="1:7" x14ac:dyDescent="0.2">
      <c r="A428" s="76" t="str">
        <f>IF(ISBLANK(PFS_PFD_SelectionTool!C444),"",PFS_PFD_SelectionTool!C444)</f>
        <v/>
      </c>
      <c r="B428" s="76" t="str">
        <f>IF(ISBLANK(PFS_PFD_SelectionTool!D444),"",PFS_PFD_SelectionTool!D444)</f>
        <v/>
      </c>
      <c r="C428" s="76" t="str">
        <f>IF(ISBLANK(PFS_PFD_SelectionTool!E444&amp;"_"&amp;PFS_PFD_SelectionTool!F444&amp;"_"&amp;PFS_PFD_SelectionTool!G444&amp;"_"&amp;PFS_PFD_SelectionTool!H444&amp;"_"&amp;PFS_PFD_SelectionTool!I444&amp;"_"&amp;PFS_PFD_SelectionTool!J444),"",PFS_PFD_SelectionTool!E444&amp;"_"&amp;PFS_PFD_SelectionTool!F444&amp;"_"&amp;PFS_PFD_SelectionTool!G444&amp;"_"&amp;PFS_PFD_SelectionTool!H444&amp;"_"&amp;PFS_PFD_SelectionTool!I444&amp;"_"&amp;PFS_PFD_SelectionTool!J444)</f>
        <v>_____</v>
      </c>
      <c r="D428" s="76" t="str">
        <f>IF(ISBLANK(PFS_PFD_SelectionTool!K444),"",PFS_PFD_SelectionTool!K444)</f>
        <v/>
      </c>
      <c r="E428" s="76" t="e">
        <f>VLOOKUP(D428,Tabelle1!A:B,2,FALSE)</f>
        <v>#N/A</v>
      </c>
      <c r="F428" t="str">
        <f>IF(ISBLANK(PFS_PFD_SelectionTool!N469),"",PFS_PFD_SelectionTool!N469)</f>
        <v/>
      </c>
      <c r="G428" t="str">
        <f>IF(ISBLANK(PFS_PFD_SelectionTool!O469),"",PFS_PFD_SelectionTool!O469)</f>
        <v/>
      </c>
    </row>
    <row r="429" spans="1:7" x14ac:dyDescent="0.2">
      <c r="A429" s="76" t="str">
        <f>IF(ISBLANK(PFS_PFD_SelectionTool!C445),"",PFS_PFD_SelectionTool!C445)</f>
        <v/>
      </c>
      <c r="B429" s="76" t="str">
        <f>IF(ISBLANK(PFS_PFD_SelectionTool!D445),"",PFS_PFD_SelectionTool!D445)</f>
        <v/>
      </c>
      <c r="C429" s="76" t="str">
        <f>IF(ISBLANK(PFS_PFD_SelectionTool!E445&amp;"_"&amp;PFS_PFD_SelectionTool!F445&amp;"_"&amp;PFS_PFD_SelectionTool!G445&amp;"_"&amp;PFS_PFD_SelectionTool!H445&amp;"_"&amp;PFS_PFD_SelectionTool!I445&amp;"_"&amp;PFS_PFD_SelectionTool!J445),"",PFS_PFD_SelectionTool!E445&amp;"_"&amp;PFS_PFD_SelectionTool!F445&amp;"_"&amp;PFS_PFD_SelectionTool!G445&amp;"_"&amp;PFS_PFD_SelectionTool!H445&amp;"_"&amp;PFS_PFD_SelectionTool!I445&amp;"_"&amp;PFS_PFD_SelectionTool!J445)</f>
        <v>_____</v>
      </c>
      <c r="D429" s="76" t="str">
        <f>IF(ISBLANK(PFS_PFD_SelectionTool!K445),"",PFS_PFD_SelectionTool!K445)</f>
        <v/>
      </c>
      <c r="E429" s="76" t="e">
        <f>VLOOKUP(D429,Tabelle1!A:B,2,FALSE)</f>
        <v>#N/A</v>
      </c>
      <c r="F429" t="str">
        <f>IF(ISBLANK(PFS_PFD_SelectionTool!N470),"",PFS_PFD_SelectionTool!N470)</f>
        <v/>
      </c>
      <c r="G429" t="str">
        <f>IF(ISBLANK(PFS_PFD_SelectionTool!O470),"",PFS_PFD_SelectionTool!O470)</f>
        <v/>
      </c>
    </row>
    <row r="430" spans="1:7" x14ac:dyDescent="0.2">
      <c r="A430" s="76" t="str">
        <f>IF(ISBLANK(PFS_PFD_SelectionTool!C446),"",PFS_PFD_SelectionTool!C446)</f>
        <v/>
      </c>
      <c r="B430" s="76" t="str">
        <f>IF(ISBLANK(PFS_PFD_SelectionTool!D446),"",PFS_PFD_SelectionTool!D446)</f>
        <v/>
      </c>
      <c r="C430" s="76" t="str">
        <f>IF(ISBLANK(PFS_PFD_SelectionTool!E446&amp;"_"&amp;PFS_PFD_SelectionTool!F446&amp;"_"&amp;PFS_PFD_SelectionTool!G446&amp;"_"&amp;PFS_PFD_SelectionTool!H446&amp;"_"&amp;PFS_PFD_SelectionTool!I446&amp;"_"&amp;PFS_PFD_SelectionTool!J446),"",PFS_PFD_SelectionTool!E446&amp;"_"&amp;PFS_PFD_SelectionTool!F446&amp;"_"&amp;PFS_PFD_SelectionTool!G446&amp;"_"&amp;PFS_PFD_SelectionTool!H446&amp;"_"&amp;PFS_PFD_SelectionTool!I446&amp;"_"&amp;PFS_PFD_SelectionTool!J446)</f>
        <v>_____</v>
      </c>
      <c r="D430" s="76" t="str">
        <f>IF(ISBLANK(PFS_PFD_SelectionTool!K446),"",PFS_PFD_SelectionTool!K446)</f>
        <v/>
      </c>
      <c r="E430" s="76" t="e">
        <f>VLOOKUP(D430,Tabelle1!A:B,2,FALSE)</f>
        <v>#N/A</v>
      </c>
      <c r="F430" t="str">
        <f>IF(ISBLANK(PFS_PFD_SelectionTool!N471),"",PFS_PFD_SelectionTool!N471)</f>
        <v/>
      </c>
      <c r="G430" t="str">
        <f>IF(ISBLANK(PFS_PFD_SelectionTool!O471),"",PFS_PFD_SelectionTool!O471)</f>
        <v/>
      </c>
    </row>
    <row r="431" spans="1:7" x14ac:dyDescent="0.2">
      <c r="A431" s="76" t="str">
        <f>IF(ISBLANK(PFS_PFD_SelectionTool!C447),"",PFS_PFD_SelectionTool!C447)</f>
        <v/>
      </c>
      <c r="B431" s="76" t="str">
        <f>IF(ISBLANK(PFS_PFD_SelectionTool!D447),"",PFS_PFD_SelectionTool!D447)</f>
        <v/>
      </c>
      <c r="C431" s="76" t="str">
        <f>IF(ISBLANK(PFS_PFD_SelectionTool!E447&amp;"_"&amp;PFS_PFD_SelectionTool!F447&amp;"_"&amp;PFS_PFD_SelectionTool!G447&amp;"_"&amp;PFS_PFD_SelectionTool!H447&amp;"_"&amp;PFS_PFD_SelectionTool!I447&amp;"_"&amp;PFS_PFD_SelectionTool!J447),"",PFS_PFD_SelectionTool!E447&amp;"_"&amp;PFS_PFD_SelectionTool!F447&amp;"_"&amp;PFS_PFD_SelectionTool!G447&amp;"_"&amp;PFS_PFD_SelectionTool!H447&amp;"_"&amp;PFS_PFD_SelectionTool!I447&amp;"_"&amp;PFS_PFD_SelectionTool!J447)</f>
        <v>_____</v>
      </c>
      <c r="D431" s="76" t="str">
        <f>IF(ISBLANK(PFS_PFD_SelectionTool!K447),"",PFS_PFD_SelectionTool!K447)</f>
        <v/>
      </c>
      <c r="E431" s="76" t="e">
        <f>VLOOKUP(D431,Tabelle1!A:B,2,FALSE)</f>
        <v>#N/A</v>
      </c>
      <c r="F431" t="str">
        <f>IF(ISBLANK(PFS_PFD_SelectionTool!N472),"",PFS_PFD_SelectionTool!N472)</f>
        <v/>
      </c>
      <c r="G431" t="str">
        <f>IF(ISBLANK(PFS_PFD_SelectionTool!O472),"",PFS_PFD_SelectionTool!O472)</f>
        <v/>
      </c>
    </row>
    <row r="432" spans="1:7" x14ac:dyDescent="0.2">
      <c r="A432" s="76" t="str">
        <f>IF(ISBLANK(PFS_PFD_SelectionTool!C448),"",PFS_PFD_SelectionTool!C448)</f>
        <v/>
      </c>
      <c r="B432" s="76" t="str">
        <f>IF(ISBLANK(PFS_PFD_SelectionTool!D448),"",PFS_PFD_SelectionTool!D448)</f>
        <v/>
      </c>
      <c r="C432" s="76" t="str">
        <f>IF(ISBLANK(PFS_PFD_SelectionTool!E448&amp;"_"&amp;PFS_PFD_SelectionTool!F448&amp;"_"&amp;PFS_PFD_SelectionTool!G448&amp;"_"&amp;PFS_PFD_SelectionTool!H448&amp;"_"&amp;PFS_PFD_SelectionTool!I448&amp;"_"&amp;PFS_PFD_SelectionTool!J448),"",PFS_PFD_SelectionTool!E448&amp;"_"&amp;PFS_PFD_SelectionTool!F448&amp;"_"&amp;PFS_PFD_SelectionTool!G448&amp;"_"&amp;PFS_PFD_SelectionTool!H448&amp;"_"&amp;PFS_PFD_SelectionTool!I448&amp;"_"&amp;PFS_PFD_SelectionTool!J448)</f>
        <v>_____</v>
      </c>
      <c r="D432" s="76" t="str">
        <f>IF(ISBLANK(PFS_PFD_SelectionTool!K448),"",PFS_PFD_SelectionTool!K448)</f>
        <v/>
      </c>
      <c r="E432" s="76" t="e">
        <f>VLOOKUP(D432,Tabelle1!A:B,2,FALSE)</f>
        <v>#N/A</v>
      </c>
      <c r="F432" t="str">
        <f>IF(ISBLANK(PFS_PFD_SelectionTool!N473),"",PFS_PFD_SelectionTool!N473)</f>
        <v/>
      </c>
      <c r="G432" t="str">
        <f>IF(ISBLANK(PFS_PFD_SelectionTool!O473),"",PFS_PFD_SelectionTool!O473)</f>
        <v/>
      </c>
    </row>
    <row r="433" spans="1:7" x14ac:dyDescent="0.2">
      <c r="A433" s="76" t="str">
        <f>IF(ISBLANK(PFS_PFD_SelectionTool!C449),"",PFS_PFD_SelectionTool!C449)</f>
        <v/>
      </c>
      <c r="B433" s="76" t="str">
        <f>IF(ISBLANK(PFS_PFD_SelectionTool!D449),"",PFS_PFD_SelectionTool!D449)</f>
        <v/>
      </c>
      <c r="C433" s="76" t="str">
        <f>IF(ISBLANK(PFS_PFD_SelectionTool!E449&amp;"_"&amp;PFS_PFD_SelectionTool!F449&amp;"_"&amp;PFS_PFD_SelectionTool!G449&amp;"_"&amp;PFS_PFD_SelectionTool!H449&amp;"_"&amp;PFS_PFD_SelectionTool!I449&amp;"_"&amp;PFS_PFD_SelectionTool!J449),"",PFS_PFD_SelectionTool!E449&amp;"_"&amp;PFS_PFD_SelectionTool!F449&amp;"_"&amp;PFS_PFD_SelectionTool!G449&amp;"_"&amp;PFS_PFD_SelectionTool!H449&amp;"_"&amp;PFS_PFD_SelectionTool!I449&amp;"_"&amp;PFS_PFD_SelectionTool!J449)</f>
        <v>_____</v>
      </c>
      <c r="D433" s="76" t="str">
        <f>IF(ISBLANK(PFS_PFD_SelectionTool!K449),"",PFS_PFD_SelectionTool!K449)</f>
        <v/>
      </c>
      <c r="E433" s="76" t="e">
        <f>VLOOKUP(D433,Tabelle1!A:B,2,FALSE)</f>
        <v>#N/A</v>
      </c>
      <c r="F433" t="str">
        <f>IF(ISBLANK(PFS_PFD_SelectionTool!N474),"",PFS_PFD_SelectionTool!N474)</f>
        <v/>
      </c>
      <c r="G433" t="str">
        <f>IF(ISBLANK(PFS_PFD_SelectionTool!O474),"",PFS_PFD_SelectionTool!O474)</f>
        <v/>
      </c>
    </row>
    <row r="434" spans="1:7" x14ac:dyDescent="0.2">
      <c r="A434" s="76" t="str">
        <f>IF(ISBLANK(PFS_PFD_SelectionTool!C450),"",PFS_PFD_SelectionTool!C450)</f>
        <v/>
      </c>
      <c r="B434" s="76" t="str">
        <f>IF(ISBLANK(PFS_PFD_SelectionTool!D450),"",PFS_PFD_SelectionTool!D450)</f>
        <v/>
      </c>
      <c r="C434" s="76" t="str">
        <f>IF(ISBLANK(PFS_PFD_SelectionTool!E450&amp;"_"&amp;PFS_PFD_SelectionTool!F450&amp;"_"&amp;PFS_PFD_SelectionTool!G450&amp;"_"&amp;PFS_PFD_SelectionTool!H450&amp;"_"&amp;PFS_PFD_SelectionTool!I450&amp;"_"&amp;PFS_PFD_SelectionTool!J450),"",PFS_PFD_SelectionTool!E450&amp;"_"&amp;PFS_PFD_SelectionTool!F450&amp;"_"&amp;PFS_PFD_SelectionTool!G450&amp;"_"&amp;PFS_PFD_SelectionTool!H450&amp;"_"&amp;PFS_PFD_SelectionTool!I450&amp;"_"&amp;PFS_PFD_SelectionTool!J450)</f>
        <v>_____</v>
      </c>
      <c r="D434" s="76" t="str">
        <f>IF(ISBLANK(PFS_PFD_SelectionTool!K450),"",PFS_PFD_SelectionTool!K450)</f>
        <v/>
      </c>
      <c r="E434" s="76" t="e">
        <f>VLOOKUP(D434,Tabelle1!A:B,2,FALSE)</f>
        <v>#N/A</v>
      </c>
      <c r="F434" t="str">
        <f>IF(ISBLANK(PFS_PFD_SelectionTool!N475),"",PFS_PFD_SelectionTool!N475)</f>
        <v/>
      </c>
      <c r="G434" t="str">
        <f>IF(ISBLANK(PFS_PFD_SelectionTool!O475),"",PFS_PFD_SelectionTool!O475)</f>
        <v/>
      </c>
    </row>
    <row r="435" spans="1:7" x14ac:dyDescent="0.2">
      <c r="A435" s="76" t="str">
        <f>IF(ISBLANK(PFS_PFD_SelectionTool!C451),"",PFS_PFD_SelectionTool!C451)</f>
        <v/>
      </c>
      <c r="B435" s="76" t="str">
        <f>IF(ISBLANK(PFS_PFD_SelectionTool!D451),"",PFS_PFD_SelectionTool!D451)</f>
        <v/>
      </c>
      <c r="C435" s="76" t="str">
        <f>IF(ISBLANK(PFS_PFD_SelectionTool!E451&amp;"_"&amp;PFS_PFD_SelectionTool!F451&amp;"_"&amp;PFS_PFD_SelectionTool!G451&amp;"_"&amp;PFS_PFD_SelectionTool!H451&amp;"_"&amp;PFS_PFD_SelectionTool!I451&amp;"_"&amp;PFS_PFD_SelectionTool!J451),"",PFS_PFD_SelectionTool!E451&amp;"_"&amp;PFS_PFD_SelectionTool!F451&amp;"_"&amp;PFS_PFD_SelectionTool!G451&amp;"_"&amp;PFS_PFD_SelectionTool!H451&amp;"_"&amp;PFS_PFD_SelectionTool!I451&amp;"_"&amp;PFS_PFD_SelectionTool!J451)</f>
        <v>_____</v>
      </c>
      <c r="D435" s="76" t="str">
        <f>IF(ISBLANK(PFS_PFD_SelectionTool!K451),"",PFS_PFD_SelectionTool!K451)</f>
        <v/>
      </c>
      <c r="E435" s="76" t="e">
        <f>VLOOKUP(D435,Tabelle1!A:B,2,FALSE)</f>
        <v>#N/A</v>
      </c>
      <c r="F435" t="str">
        <f>IF(ISBLANK(PFS_PFD_SelectionTool!N476),"",PFS_PFD_SelectionTool!N476)</f>
        <v/>
      </c>
      <c r="G435" t="str">
        <f>IF(ISBLANK(PFS_PFD_SelectionTool!O476),"",PFS_PFD_SelectionTool!O476)</f>
        <v/>
      </c>
    </row>
    <row r="436" spans="1:7" x14ac:dyDescent="0.2">
      <c r="A436" s="76" t="str">
        <f>IF(ISBLANK(PFS_PFD_SelectionTool!C452),"",PFS_PFD_SelectionTool!C452)</f>
        <v/>
      </c>
      <c r="B436" s="76" t="str">
        <f>IF(ISBLANK(PFS_PFD_SelectionTool!D452),"",PFS_PFD_SelectionTool!D452)</f>
        <v/>
      </c>
      <c r="C436" s="76" t="str">
        <f>IF(ISBLANK(PFS_PFD_SelectionTool!E452&amp;"_"&amp;PFS_PFD_SelectionTool!F452&amp;"_"&amp;PFS_PFD_SelectionTool!G452&amp;"_"&amp;PFS_PFD_SelectionTool!H452&amp;"_"&amp;PFS_PFD_SelectionTool!I452&amp;"_"&amp;PFS_PFD_SelectionTool!J452),"",PFS_PFD_SelectionTool!E452&amp;"_"&amp;PFS_PFD_SelectionTool!F452&amp;"_"&amp;PFS_PFD_SelectionTool!G452&amp;"_"&amp;PFS_PFD_SelectionTool!H452&amp;"_"&amp;PFS_PFD_SelectionTool!I452&amp;"_"&amp;PFS_PFD_SelectionTool!J452)</f>
        <v>_____</v>
      </c>
      <c r="D436" s="76" t="str">
        <f>IF(ISBLANK(PFS_PFD_SelectionTool!K452),"",PFS_PFD_SelectionTool!K452)</f>
        <v/>
      </c>
      <c r="E436" s="76" t="e">
        <f>VLOOKUP(D436,Tabelle1!A:B,2,FALSE)</f>
        <v>#N/A</v>
      </c>
      <c r="F436" t="str">
        <f>IF(ISBLANK(PFS_PFD_SelectionTool!N477),"",PFS_PFD_SelectionTool!N477)</f>
        <v/>
      </c>
      <c r="G436" t="str">
        <f>IF(ISBLANK(PFS_PFD_SelectionTool!O477),"",PFS_PFD_SelectionTool!O477)</f>
        <v/>
      </c>
    </row>
    <row r="437" spans="1:7" x14ac:dyDescent="0.2">
      <c r="A437" s="76" t="str">
        <f>IF(ISBLANK(PFS_PFD_SelectionTool!C453),"",PFS_PFD_SelectionTool!C453)</f>
        <v/>
      </c>
      <c r="B437" s="76" t="str">
        <f>IF(ISBLANK(PFS_PFD_SelectionTool!D453),"",PFS_PFD_SelectionTool!D453)</f>
        <v/>
      </c>
      <c r="C437" s="76" t="str">
        <f>IF(ISBLANK(PFS_PFD_SelectionTool!E453&amp;"_"&amp;PFS_PFD_SelectionTool!F453&amp;"_"&amp;PFS_PFD_SelectionTool!G453&amp;"_"&amp;PFS_PFD_SelectionTool!H453&amp;"_"&amp;PFS_PFD_SelectionTool!I453&amp;"_"&amp;PFS_PFD_SelectionTool!J453),"",PFS_PFD_SelectionTool!E453&amp;"_"&amp;PFS_PFD_SelectionTool!F453&amp;"_"&amp;PFS_PFD_SelectionTool!G453&amp;"_"&amp;PFS_PFD_SelectionTool!H453&amp;"_"&amp;PFS_PFD_SelectionTool!I453&amp;"_"&amp;PFS_PFD_SelectionTool!J453)</f>
        <v>_____</v>
      </c>
      <c r="D437" s="76" t="str">
        <f>IF(ISBLANK(PFS_PFD_SelectionTool!K453),"",PFS_PFD_SelectionTool!K453)</f>
        <v/>
      </c>
      <c r="E437" s="76" t="e">
        <f>VLOOKUP(D437,Tabelle1!A:B,2,FALSE)</f>
        <v>#N/A</v>
      </c>
      <c r="F437" t="str">
        <f>IF(ISBLANK(PFS_PFD_SelectionTool!N478),"",PFS_PFD_SelectionTool!N478)</f>
        <v/>
      </c>
      <c r="G437" t="str">
        <f>IF(ISBLANK(PFS_PFD_SelectionTool!O478),"",PFS_PFD_SelectionTool!O478)</f>
        <v/>
      </c>
    </row>
    <row r="438" spans="1:7" x14ac:dyDescent="0.2">
      <c r="A438" s="76" t="str">
        <f>IF(ISBLANK(PFS_PFD_SelectionTool!C454),"",PFS_PFD_SelectionTool!C454)</f>
        <v/>
      </c>
      <c r="B438" s="76" t="str">
        <f>IF(ISBLANK(PFS_PFD_SelectionTool!D454),"",PFS_PFD_SelectionTool!D454)</f>
        <v/>
      </c>
      <c r="C438" s="76" t="str">
        <f>IF(ISBLANK(PFS_PFD_SelectionTool!E454&amp;"_"&amp;PFS_PFD_SelectionTool!F454&amp;"_"&amp;PFS_PFD_SelectionTool!G454&amp;"_"&amp;PFS_PFD_SelectionTool!H454&amp;"_"&amp;PFS_PFD_SelectionTool!I454&amp;"_"&amp;PFS_PFD_SelectionTool!J454),"",PFS_PFD_SelectionTool!E454&amp;"_"&amp;PFS_PFD_SelectionTool!F454&amp;"_"&amp;PFS_PFD_SelectionTool!G454&amp;"_"&amp;PFS_PFD_SelectionTool!H454&amp;"_"&amp;PFS_PFD_SelectionTool!I454&amp;"_"&amp;PFS_PFD_SelectionTool!J454)</f>
        <v>_____</v>
      </c>
      <c r="D438" s="76" t="str">
        <f>IF(ISBLANK(PFS_PFD_SelectionTool!K454),"",PFS_PFD_SelectionTool!K454)</f>
        <v/>
      </c>
      <c r="E438" s="76" t="e">
        <f>VLOOKUP(D438,Tabelle1!A:B,2,FALSE)</f>
        <v>#N/A</v>
      </c>
      <c r="F438" t="str">
        <f>IF(ISBLANK(PFS_PFD_SelectionTool!N479),"",PFS_PFD_SelectionTool!N479)</f>
        <v/>
      </c>
      <c r="G438" t="str">
        <f>IF(ISBLANK(PFS_PFD_SelectionTool!O479),"",PFS_PFD_SelectionTool!O479)</f>
        <v/>
      </c>
    </row>
    <row r="439" spans="1:7" x14ac:dyDescent="0.2">
      <c r="A439" s="76" t="str">
        <f>IF(ISBLANK(PFS_PFD_SelectionTool!C455),"",PFS_PFD_SelectionTool!C455)</f>
        <v/>
      </c>
      <c r="B439" s="76" t="str">
        <f>IF(ISBLANK(PFS_PFD_SelectionTool!D455),"",PFS_PFD_SelectionTool!D455)</f>
        <v/>
      </c>
      <c r="C439" s="76" t="str">
        <f>IF(ISBLANK(PFS_PFD_SelectionTool!E455&amp;"_"&amp;PFS_PFD_SelectionTool!F455&amp;"_"&amp;PFS_PFD_SelectionTool!G455&amp;"_"&amp;PFS_PFD_SelectionTool!H455&amp;"_"&amp;PFS_PFD_SelectionTool!I455&amp;"_"&amp;PFS_PFD_SelectionTool!J455),"",PFS_PFD_SelectionTool!E455&amp;"_"&amp;PFS_PFD_SelectionTool!F455&amp;"_"&amp;PFS_PFD_SelectionTool!G455&amp;"_"&amp;PFS_PFD_SelectionTool!H455&amp;"_"&amp;PFS_PFD_SelectionTool!I455&amp;"_"&amp;PFS_PFD_SelectionTool!J455)</f>
        <v>_____</v>
      </c>
      <c r="D439" s="76" t="str">
        <f>IF(ISBLANK(PFS_PFD_SelectionTool!K455),"",PFS_PFD_SelectionTool!K455)</f>
        <v/>
      </c>
      <c r="E439" s="76" t="e">
        <f>VLOOKUP(D439,Tabelle1!A:B,2,FALSE)</f>
        <v>#N/A</v>
      </c>
      <c r="F439" t="str">
        <f>IF(ISBLANK(PFS_PFD_SelectionTool!N480),"",PFS_PFD_SelectionTool!N480)</f>
        <v/>
      </c>
      <c r="G439" t="str">
        <f>IF(ISBLANK(PFS_PFD_SelectionTool!O480),"",PFS_PFD_SelectionTool!O480)</f>
        <v/>
      </c>
    </row>
    <row r="440" spans="1:7" x14ac:dyDescent="0.2">
      <c r="A440" s="76" t="str">
        <f>IF(ISBLANK(PFS_PFD_SelectionTool!C456),"",PFS_PFD_SelectionTool!C456)</f>
        <v/>
      </c>
      <c r="B440" s="76" t="str">
        <f>IF(ISBLANK(PFS_PFD_SelectionTool!D456),"",PFS_PFD_SelectionTool!D456)</f>
        <v/>
      </c>
      <c r="C440" s="76" t="str">
        <f>IF(ISBLANK(PFS_PFD_SelectionTool!E456&amp;"_"&amp;PFS_PFD_SelectionTool!F456&amp;"_"&amp;PFS_PFD_SelectionTool!G456&amp;"_"&amp;PFS_PFD_SelectionTool!H456&amp;"_"&amp;PFS_PFD_SelectionTool!I456&amp;"_"&amp;PFS_PFD_SelectionTool!J456),"",PFS_PFD_SelectionTool!E456&amp;"_"&amp;PFS_PFD_SelectionTool!F456&amp;"_"&amp;PFS_PFD_SelectionTool!G456&amp;"_"&amp;PFS_PFD_SelectionTool!H456&amp;"_"&amp;PFS_PFD_SelectionTool!I456&amp;"_"&amp;PFS_PFD_SelectionTool!J456)</f>
        <v>_____</v>
      </c>
      <c r="D440" s="76" t="str">
        <f>IF(ISBLANK(PFS_PFD_SelectionTool!K456),"",PFS_PFD_SelectionTool!K456)</f>
        <v/>
      </c>
      <c r="E440" s="76" t="e">
        <f>VLOOKUP(D440,Tabelle1!A:B,2,FALSE)</f>
        <v>#N/A</v>
      </c>
      <c r="F440" t="str">
        <f>IF(ISBLANK(PFS_PFD_SelectionTool!N481),"",PFS_PFD_SelectionTool!N481)</f>
        <v/>
      </c>
      <c r="G440" t="str">
        <f>IF(ISBLANK(PFS_PFD_SelectionTool!O481),"",PFS_PFD_SelectionTool!O481)</f>
        <v/>
      </c>
    </row>
    <row r="441" spans="1:7" x14ac:dyDescent="0.2">
      <c r="A441" s="76" t="str">
        <f>IF(ISBLANK(PFS_PFD_SelectionTool!C457),"",PFS_PFD_SelectionTool!C457)</f>
        <v/>
      </c>
      <c r="B441" s="76" t="str">
        <f>IF(ISBLANK(PFS_PFD_SelectionTool!D457),"",PFS_PFD_SelectionTool!D457)</f>
        <v/>
      </c>
      <c r="C441" s="76" t="str">
        <f>IF(ISBLANK(PFS_PFD_SelectionTool!E457&amp;"_"&amp;PFS_PFD_SelectionTool!F457&amp;"_"&amp;PFS_PFD_SelectionTool!G457&amp;"_"&amp;PFS_PFD_SelectionTool!H457&amp;"_"&amp;PFS_PFD_SelectionTool!I457&amp;"_"&amp;PFS_PFD_SelectionTool!J457),"",PFS_PFD_SelectionTool!E457&amp;"_"&amp;PFS_PFD_SelectionTool!F457&amp;"_"&amp;PFS_PFD_SelectionTool!G457&amp;"_"&amp;PFS_PFD_SelectionTool!H457&amp;"_"&amp;PFS_PFD_SelectionTool!I457&amp;"_"&amp;PFS_PFD_SelectionTool!J457)</f>
        <v>_____</v>
      </c>
      <c r="D441" s="76" t="str">
        <f>IF(ISBLANK(PFS_PFD_SelectionTool!K457),"",PFS_PFD_SelectionTool!K457)</f>
        <v/>
      </c>
      <c r="E441" s="76" t="e">
        <f>VLOOKUP(D441,Tabelle1!A:B,2,FALSE)</f>
        <v>#N/A</v>
      </c>
      <c r="F441" t="str">
        <f>IF(ISBLANK(PFS_PFD_SelectionTool!N482),"",PFS_PFD_SelectionTool!N482)</f>
        <v/>
      </c>
      <c r="G441" t="str">
        <f>IF(ISBLANK(PFS_PFD_SelectionTool!O482),"",PFS_PFD_SelectionTool!O482)</f>
        <v/>
      </c>
    </row>
    <row r="442" spans="1:7" x14ac:dyDescent="0.2">
      <c r="A442" s="76" t="str">
        <f>IF(ISBLANK(PFS_PFD_SelectionTool!C458),"",PFS_PFD_SelectionTool!C458)</f>
        <v/>
      </c>
      <c r="B442" s="76" t="str">
        <f>IF(ISBLANK(PFS_PFD_SelectionTool!D458),"",PFS_PFD_SelectionTool!D458)</f>
        <v/>
      </c>
      <c r="C442" s="76" t="str">
        <f>IF(ISBLANK(PFS_PFD_SelectionTool!E458&amp;"_"&amp;PFS_PFD_SelectionTool!F458&amp;"_"&amp;PFS_PFD_SelectionTool!G458&amp;"_"&amp;PFS_PFD_SelectionTool!H458&amp;"_"&amp;PFS_PFD_SelectionTool!I458&amp;"_"&amp;PFS_PFD_SelectionTool!J458),"",PFS_PFD_SelectionTool!E458&amp;"_"&amp;PFS_PFD_SelectionTool!F458&amp;"_"&amp;PFS_PFD_SelectionTool!G458&amp;"_"&amp;PFS_PFD_SelectionTool!H458&amp;"_"&amp;PFS_PFD_SelectionTool!I458&amp;"_"&amp;PFS_PFD_SelectionTool!J458)</f>
        <v>_____</v>
      </c>
      <c r="D442" s="76" t="str">
        <f>IF(ISBLANK(PFS_PFD_SelectionTool!K458),"",PFS_PFD_SelectionTool!K458)</f>
        <v/>
      </c>
      <c r="E442" s="76" t="e">
        <f>VLOOKUP(D442,Tabelle1!A:B,2,FALSE)</f>
        <v>#N/A</v>
      </c>
      <c r="F442" t="str">
        <f>IF(ISBLANK(PFS_PFD_SelectionTool!N483),"",PFS_PFD_SelectionTool!N483)</f>
        <v/>
      </c>
      <c r="G442" t="str">
        <f>IF(ISBLANK(PFS_PFD_SelectionTool!O483),"",PFS_PFD_SelectionTool!O483)</f>
        <v/>
      </c>
    </row>
    <row r="443" spans="1:7" x14ac:dyDescent="0.2">
      <c r="A443" s="76" t="str">
        <f>IF(ISBLANK(PFS_PFD_SelectionTool!C459),"",PFS_PFD_SelectionTool!C459)</f>
        <v/>
      </c>
      <c r="B443" s="76" t="str">
        <f>IF(ISBLANK(PFS_PFD_SelectionTool!D459),"",PFS_PFD_SelectionTool!D459)</f>
        <v/>
      </c>
      <c r="C443" s="76" t="str">
        <f>IF(ISBLANK(PFS_PFD_SelectionTool!E459&amp;"_"&amp;PFS_PFD_SelectionTool!F459&amp;"_"&amp;PFS_PFD_SelectionTool!G459&amp;"_"&amp;PFS_PFD_SelectionTool!H459&amp;"_"&amp;PFS_PFD_SelectionTool!I459&amp;"_"&amp;PFS_PFD_SelectionTool!J459),"",PFS_PFD_SelectionTool!E459&amp;"_"&amp;PFS_PFD_SelectionTool!F459&amp;"_"&amp;PFS_PFD_SelectionTool!G459&amp;"_"&amp;PFS_PFD_SelectionTool!H459&amp;"_"&amp;PFS_PFD_SelectionTool!I459&amp;"_"&amp;PFS_PFD_SelectionTool!J459)</f>
        <v>_____</v>
      </c>
      <c r="D443" s="76" t="str">
        <f>IF(ISBLANK(PFS_PFD_SelectionTool!K459),"",PFS_PFD_SelectionTool!K459)</f>
        <v/>
      </c>
      <c r="E443" s="76" t="e">
        <f>VLOOKUP(D443,Tabelle1!A:B,2,FALSE)</f>
        <v>#N/A</v>
      </c>
      <c r="F443" t="str">
        <f>IF(ISBLANK(PFS_PFD_SelectionTool!N484),"",PFS_PFD_SelectionTool!N484)</f>
        <v/>
      </c>
      <c r="G443" t="str">
        <f>IF(ISBLANK(PFS_PFD_SelectionTool!O484),"",PFS_PFD_SelectionTool!O484)</f>
        <v/>
      </c>
    </row>
    <row r="444" spans="1:7" x14ac:dyDescent="0.2">
      <c r="A444" s="76" t="str">
        <f>IF(ISBLANK(PFS_PFD_SelectionTool!C460),"",PFS_PFD_SelectionTool!C460)</f>
        <v/>
      </c>
      <c r="B444" s="76" t="str">
        <f>IF(ISBLANK(PFS_PFD_SelectionTool!D460),"",PFS_PFD_SelectionTool!D460)</f>
        <v/>
      </c>
      <c r="C444" s="76" t="str">
        <f>IF(ISBLANK(PFS_PFD_SelectionTool!E460&amp;"_"&amp;PFS_PFD_SelectionTool!F460&amp;"_"&amp;PFS_PFD_SelectionTool!G460&amp;"_"&amp;PFS_PFD_SelectionTool!H460&amp;"_"&amp;PFS_PFD_SelectionTool!I460&amp;"_"&amp;PFS_PFD_SelectionTool!J460),"",PFS_PFD_SelectionTool!E460&amp;"_"&amp;PFS_PFD_SelectionTool!F460&amp;"_"&amp;PFS_PFD_SelectionTool!G460&amp;"_"&amp;PFS_PFD_SelectionTool!H460&amp;"_"&amp;PFS_PFD_SelectionTool!I460&amp;"_"&amp;PFS_PFD_SelectionTool!J460)</f>
        <v>_____</v>
      </c>
      <c r="D444" s="76" t="str">
        <f>IF(ISBLANK(PFS_PFD_SelectionTool!K460),"",PFS_PFD_SelectionTool!K460)</f>
        <v/>
      </c>
      <c r="E444" s="76" t="e">
        <f>VLOOKUP(D444,Tabelle1!A:B,2,FALSE)</f>
        <v>#N/A</v>
      </c>
      <c r="F444" t="str">
        <f>IF(ISBLANK(PFS_PFD_SelectionTool!N485),"",PFS_PFD_SelectionTool!N485)</f>
        <v/>
      </c>
      <c r="G444" t="str">
        <f>IF(ISBLANK(PFS_PFD_SelectionTool!O485),"",PFS_PFD_SelectionTool!O485)</f>
        <v/>
      </c>
    </row>
    <row r="445" spans="1:7" x14ac:dyDescent="0.2">
      <c r="A445" s="76" t="str">
        <f>IF(ISBLANK(PFS_PFD_SelectionTool!C461),"",PFS_PFD_SelectionTool!C461)</f>
        <v/>
      </c>
      <c r="B445" s="76" t="str">
        <f>IF(ISBLANK(PFS_PFD_SelectionTool!D461),"",PFS_PFD_SelectionTool!D461)</f>
        <v/>
      </c>
      <c r="C445" s="76" t="str">
        <f>IF(ISBLANK(PFS_PFD_SelectionTool!E461&amp;"_"&amp;PFS_PFD_SelectionTool!F461&amp;"_"&amp;PFS_PFD_SelectionTool!G461&amp;"_"&amp;PFS_PFD_SelectionTool!H461&amp;"_"&amp;PFS_PFD_SelectionTool!I461&amp;"_"&amp;PFS_PFD_SelectionTool!J461),"",PFS_PFD_SelectionTool!E461&amp;"_"&amp;PFS_PFD_SelectionTool!F461&amp;"_"&amp;PFS_PFD_SelectionTool!G461&amp;"_"&amp;PFS_PFD_SelectionTool!H461&amp;"_"&amp;PFS_PFD_SelectionTool!I461&amp;"_"&amp;PFS_PFD_SelectionTool!J461)</f>
        <v>_____</v>
      </c>
      <c r="D445" s="76" t="str">
        <f>IF(ISBLANK(PFS_PFD_SelectionTool!K461),"",PFS_PFD_SelectionTool!K461)</f>
        <v/>
      </c>
      <c r="E445" s="76" t="e">
        <f>VLOOKUP(D445,Tabelle1!A:B,2,FALSE)</f>
        <v>#N/A</v>
      </c>
      <c r="F445" t="str">
        <f>IF(ISBLANK(PFS_PFD_SelectionTool!N486),"",PFS_PFD_SelectionTool!N486)</f>
        <v/>
      </c>
      <c r="G445" t="str">
        <f>IF(ISBLANK(PFS_PFD_SelectionTool!O486),"",PFS_PFD_SelectionTool!O486)</f>
        <v/>
      </c>
    </row>
    <row r="446" spans="1:7" x14ac:dyDescent="0.2">
      <c r="A446" s="76" t="str">
        <f>IF(ISBLANK(PFS_PFD_SelectionTool!C462),"",PFS_PFD_SelectionTool!C462)</f>
        <v/>
      </c>
      <c r="B446" s="76" t="str">
        <f>IF(ISBLANK(PFS_PFD_SelectionTool!D462),"",PFS_PFD_SelectionTool!D462)</f>
        <v/>
      </c>
      <c r="C446" s="76" t="str">
        <f>IF(ISBLANK(PFS_PFD_SelectionTool!E462&amp;"_"&amp;PFS_PFD_SelectionTool!F462&amp;"_"&amp;PFS_PFD_SelectionTool!G462&amp;"_"&amp;PFS_PFD_SelectionTool!H462&amp;"_"&amp;PFS_PFD_SelectionTool!I462&amp;"_"&amp;PFS_PFD_SelectionTool!J462),"",PFS_PFD_SelectionTool!E462&amp;"_"&amp;PFS_PFD_SelectionTool!F462&amp;"_"&amp;PFS_PFD_SelectionTool!G462&amp;"_"&amp;PFS_PFD_SelectionTool!H462&amp;"_"&amp;PFS_PFD_SelectionTool!I462&amp;"_"&amp;PFS_PFD_SelectionTool!J462)</f>
        <v>_____</v>
      </c>
      <c r="D446" s="76" t="str">
        <f>IF(ISBLANK(PFS_PFD_SelectionTool!K462),"",PFS_PFD_SelectionTool!K462)</f>
        <v/>
      </c>
      <c r="E446" s="76" t="e">
        <f>VLOOKUP(D446,Tabelle1!A:B,2,FALSE)</f>
        <v>#N/A</v>
      </c>
      <c r="F446" t="str">
        <f>IF(ISBLANK(PFS_PFD_SelectionTool!N487),"",PFS_PFD_SelectionTool!N487)</f>
        <v/>
      </c>
      <c r="G446" t="str">
        <f>IF(ISBLANK(PFS_PFD_SelectionTool!O487),"",PFS_PFD_SelectionTool!O487)</f>
        <v/>
      </c>
    </row>
    <row r="447" spans="1:7" x14ac:dyDescent="0.2">
      <c r="A447" s="76" t="str">
        <f>IF(ISBLANK(PFS_PFD_SelectionTool!C463),"",PFS_PFD_SelectionTool!C463)</f>
        <v/>
      </c>
      <c r="B447" s="76" t="str">
        <f>IF(ISBLANK(PFS_PFD_SelectionTool!D463),"",PFS_PFD_SelectionTool!D463)</f>
        <v/>
      </c>
      <c r="C447" s="76" t="str">
        <f>IF(ISBLANK(PFS_PFD_SelectionTool!E463&amp;"_"&amp;PFS_PFD_SelectionTool!F463&amp;"_"&amp;PFS_PFD_SelectionTool!G463&amp;"_"&amp;PFS_PFD_SelectionTool!H463&amp;"_"&amp;PFS_PFD_SelectionTool!I463&amp;"_"&amp;PFS_PFD_SelectionTool!J463),"",PFS_PFD_SelectionTool!E463&amp;"_"&amp;PFS_PFD_SelectionTool!F463&amp;"_"&amp;PFS_PFD_SelectionTool!G463&amp;"_"&amp;PFS_PFD_SelectionTool!H463&amp;"_"&amp;PFS_PFD_SelectionTool!I463&amp;"_"&amp;PFS_PFD_SelectionTool!J463)</f>
        <v>_____</v>
      </c>
      <c r="D447" s="76" t="str">
        <f>IF(ISBLANK(PFS_PFD_SelectionTool!K463),"",PFS_PFD_SelectionTool!K463)</f>
        <v/>
      </c>
      <c r="E447" s="76" t="e">
        <f>VLOOKUP(D447,Tabelle1!A:B,2,FALSE)</f>
        <v>#N/A</v>
      </c>
      <c r="F447" t="str">
        <f>IF(ISBLANK(PFS_PFD_SelectionTool!N488),"",PFS_PFD_SelectionTool!N488)</f>
        <v/>
      </c>
      <c r="G447" t="str">
        <f>IF(ISBLANK(PFS_PFD_SelectionTool!O488),"",PFS_PFD_SelectionTool!O488)</f>
        <v/>
      </c>
    </row>
    <row r="448" spans="1:7" x14ac:dyDescent="0.2">
      <c r="A448" s="76" t="str">
        <f>IF(ISBLANK(PFS_PFD_SelectionTool!C464),"",PFS_PFD_SelectionTool!C464)</f>
        <v/>
      </c>
      <c r="B448" s="76" t="str">
        <f>IF(ISBLANK(PFS_PFD_SelectionTool!D464),"",PFS_PFD_SelectionTool!D464)</f>
        <v/>
      </c>
      <c r="C448" s="76" t="str">
        <f>IF(ISBLANK(PFS_PFD_SelectionTool!E464&amp;"_"&amp;PFS_PFD_SelectionTool!F464&amp;"_"&amp;PFS_PFD_SelectionTool!G464&amp;"_"&amp;PFS_PFD_SelectionTool!H464&amp;"_"&amp;PFS_PFD_SelectionTool!I464&amp;"_"&amp;PFS_PFD_SelectionTool!J464),"",PFS_PFD_SelectionTool!E464&amp;"_"&amp;PFS_PFD_SelectionTool!F464&amp;"_"&amp;PFS_PFD_SelectionTool!G464&amp;"_"&amp;PFS_PFD_SelectionTool!H464&amp;"_"&amp;PFS_PFD_SelectionTool!I464&amp;"_"&amp;PFS_PFD_SelectionTool!J464)</f>
        <v>_____</v>
      </c>
      <c r="D448" s="76" t="str">
        <f>IF(ISBLANK(PFS_PFD_SelectionTool!K464),"",PFS_PFD_SelectionTool!K464)</f>
        <v/>
      </c>
      <c r="E448" s="76" t="e">
        <f>VLOOKUP(D448,Tabelle1!A:B,2,FALSE)</f>
        <v>#N/A</v>
      </c>
      <c r="F448" t="str">
        <f>IF(ISBLANK(PFS_PFD_SelectionTool!N489),"",PFS_PFD_SelectionTool!N489)</f>
        <v/>
      </c>
      <c r="G448" t="str">
        <f>IF(ISBLANK(PFS_PFD_SelectionTool!O489),"",PFS_PFD_SelectionTool!O489)</f>
        <v/>
      </c>
    </row>
    <row r="449" spans="1:7" x14ac:dyDescent="0.2">
      <c r="A449" s="76" t="str">
        <f>IF(ISBLANK(PFS_PFD_SelectionTool!C465),"",PFS_PFD_SelectionTool!C465)</f>
        <v/>
      </c>
      <c r="B449" s="76" t="str">
        <f>IF(ISBLANK(PFS_PFD_SelectionTool!D465),"",PFS_PFD_SelectionTool!D465)</f>
        <v/>
      </c>
      <c r="C449" s="76" t="str">
        <f>IF(ISBLANK(PFS_PFD_SelectionTool!E465&amp;"_"&amp;PFS_PFD_SelectionTool!F465&amp;"_"&amp;PFS_PFD_SelectionTool!G465&amp;"_"&amp;PFS_PFD_SelectionTool!H465&amp;"_"&amp;PFS_PFD_SelectionTool!I465&amp;"_"&amp;PFS_PFD_SelectionTool!J465),"",PFS_PFD_SelectionTool!E465&amp;"_"&amp;PFS_PFD_SelectionTool!F465&amp;"_"&amp;PFS_PFD_SelectionTool!G465&amp;"_"&amp;PFS_PFD_SelectionTool!H465&amp;"_"&amp;PFS_PFD_SelectionTool!I465&amp;"_"&amp;PFS_PFD_SelectionTool!J465)</f>
        <v>_____</v>
      </c>
      <c r="D449" s="76" t="str">
        <f>IF(ISBLANK(PFS_PFD_SelectionTool!K465),"",PFS_PFD_SelectionTool!K465)</f>
        <v/>
      </c>
      <c r="E449" s="76" t="e">
        <f>VLOOKUP(D449,Tabelle1!A:B,2,FALSE)</f>
        <v>#N/A</v>
      </c>
      <c r="F449" t="str">
        <f>IF(ISBLANK(PFS_PFD_SelectionTool!N490),"",PFS_PFD_SelectionTool!N490)</f>
        <v/>
      </c>
      <c r="G449" t="str">
        <f>IF(ISBLANK(PFS_PFD_SelectionTool!O490),"",PFS_PFD_SelectionTool!O490)</f>
        <v/>
      </c>
    </row>
    <row r="450" spans="1:7" x14ac:dyDescent="0.2">
      <c r="A450" s="76" t="str">
        <f>IF(ISBLANK(PFS_PFD_SelectionTool!C466),"",PFS_PFD_SelectionTool!C466)</f>
        <v/>
      </c>
      <c r="B450" s="76" t="str">
        <f>IF(ISBLANK(PFS_PFD_SelectionTool!D466),"",PFS_PFD_SelectionTool!D466)</f>
        <v/>
      </c>
      <c r="C450" s="76" t="str">
        <f>IF(ISBLANK(PFS_PFD_SelectionTool!E466&amp;"_"&amp;PFS_PFD_SelectionTool!F466&amp;"_"&amp;PFS_PFD_SelectionTool!G466&amp;"_"&amp;PFS_PFD_SelectionTool!H466&amp;"_"&amp;PFS_PFD_SelectionTool!I466&amp;"_"&amp;PFS_PFD_SelectionTool!J466),"",PFS_PFD_SelectionTool!E466&amp;"_"&amp;PFS_PFD_SelectionTool!F466&amp;"_"&amp;PFS_PFD_SelectionTool!G466&amp;"_"&amp;PFS_PFD_SelectionTool!H466&amp;"_"&amp;PFS_PFD_SelectionTool!I466&amp;"_"&amp;PFS_PFD_SelectionTool!J466)</f>
        <v>_____</v>
      </c>
      <c r="D450" s="76" t="str">
        <f>IF(ISBLANK(PFS_PFD_SelectionTool!K466),"",PFS_PFD_SelectionTool!K466)</f>
        <v/>
      </c>
      <c r="E450" s="76" t="e">
        <f>VLOOKUP(D450,Tabelle1!A:B,2,FALSE)</f>
        <v>#N/A</v>
      </c>
      <c r="F450" t="str">
        <f>IF(ISBLANK(PFS_PFD_SelectionTool!N491),"",PFS_PFD_SelectionTool!N491)</f>
        <v/>
      </c>
      <c r="G450" t="str">
        <f>IF(ISBLANK(PFS_PFD_SelectionTool!O491),"",PFS_PFD_SelectionTool!O491)</f>
        <v/>
      </c>
    </row>
    <row r="451" spans="1:7" x14ac:dyDescent="0.2">
      <c r="A451" s="76" t="str">
        <f>IF(ISBLANK(PFS_PFD_SelectionTool!C467),"",PFS_PFD_SelectionTool!C467)</f>
        <v/>
      </c>
      <c r="B451" s="76" t="str">
        <f>IF(ISBLANK(PFS_PFD_SelectionTool!D467),"",PFS_PFD_SelectionTool!D467)</f>
        <v/>
      </c>
      <c r="C451" s="76" t="str">
        <f>IF(ISBLANK(PFS_PFD_SelectionTool!E467&amp;"_"&amp;PFS_PFD_SelectionTool!F467&amp;"_"&amp;PFS_PFD_SelectionTool!G467&amp;"_"&amp;PFS_PFD_SelectionTool!H467&amp;"_"&amp;PFS_PFD_SelectionTool!I467&amp;"_"&amp;PFS_PFD_SelectionTool!J467),"",PFS_PFD_SelectionTool!E467&amp;"_"&amp;PFS_PFD_SelectionTool!F467&amp;"_"&amp;PFS_PFD_SelectionTool!G467&amp;"_"&amp;PFS_PFD_SelectionTool!H467&amp;"_"&amp;PFS_PFD_SelectionTool!I467&amp;"_"&amp;PFS_PFD_SelectionTool!J467)</f>
        <v>_____</v>
      </c>
      <c r="D451" s="76" t="str">
        <f>IF(ISBLANK(PFS_PFD_SelectionTool!K467),"",PFS_PFD_SelectionTool!K467)</f>
        <v/>
      </c>
      <c r="E451" s="76" t="e">
        <f>VLOOKUP(D451,Tabelle1!A:B,2,FALSE)</f>
        <v>#N/A</v>
      </c>
      <c r="F451" t="str">
        <f>IF(ISBLANK(PFS_PFD_SelectionTool!N492),"",PFS_PFD_SelectionTool!N492)</f>
        <v/>
      </c>
      <c r="G451" t="str">
        <f>IF(ISBLANK(PFS_PFD_SelectionTool!O492),"",PFS_PFD_SelectionTool!O492)</f>
        <v/>
      </c>
    </row>
    <row r="452" spans="1:7" x14ac:dyDescent="0.2">
      <c r="A452" s="76" t="str">
        <f>IF(ISBLANK(PFS_PFD_SelectionTool!C468),"",PFS_PFD_SelectionTool!C468)</f>
        <v/>
      </c>
      <c r="B452" s="76" t="str">
        <f>IF(ISBLANK(PFS_PFD_SelectionTool!D468),"",PFS_PFD_SelectionTool!D468)</f>
        <v/>
      </c>
      <c r="C452" s="76" t="str">
        <f>IF(ISBLANK(PFS_PFD_SelectionTool!E468&amp;"_"&amp;PFS_PFD_SelectionTool!F468&amp;"_"&amp;PFS_PFD_SelectionTool!G468&amp;"_"&amp;PFS_PFD_SelectionTool!H468&amp;"_"&amp;PFS_PFD_SelectionTool!I468&amp;"_"&amp;PFS_PFD_SelectionTool!J468),"",PFS_PFD_SelectionTool!E468&amp;"_"&amp;PFS_PFD_SelectionTool!F468&amp;"_"&amp;PFS_PFD_SelectionTool!G468&amp;"_"&amp;PFS_PFD_SelectionTool!H468&amp;"_"&amp;PFS_PFD_SelectionTool!I468&amp;"_"&amp;PFS_PFD_SelectionTool!J468)</f>
        <v>_____</v>
      </c>
      <c r="D452" s="76" t="str">
        <f>IF(ISBLANK(PFS_PFD_SelectionTool!K468),"",PFS_PFD_SelectionTool!K468)</f>
        <v/>
      </c>
      <c r="E452" s="76" t="e">
        <f>VLOOKUP(D452,Tabelle1!A:B,2,FALSE)</f>
        <v>#N/A</v>
      </c>
      <c r="F452" t="str">
        <f>IF(ISBLANK(PFS_PFD_SelectionTool!N493),"",PFS_PFD_SelectionTool!N493)</f>
        <v/>
      </c>
      <c r="G452" t="str">
        <f>IF(ISBLANK(PFS_PFD_SelectionTool!O493),"",PFS_PFD_SelectionTool!O493)</f>
        <v/>
      </c>
    </row>
    <row r="453" spans="1:7" x14ac:dyDescent="0.2">
      <c r="A453" s="76" t="str">
        <f>IF(ISBLANK(PFS_PFD_SelectionTool!C469),"",PFS_PFD_SelectionTool!C469)</f>
        <v/>
      </c>
      <c r="B453" s="76" t="str">
        <f>IF(ISBLANK(PFS_PFD_SelectionTool!D469),"",PFS_PFD_SelectionTool!D469)</f>
        <v/>
      </c>
      <c r="C453" s="76" t="str">
        <f>IF(ISBLANK(PFS_PFD_SelectionTool!E469&amp;"_"&amp;PFS_PFD_SelectionTool!F469&amp;"_"&amp;PFS_PFD_SelectionTool!G469&amp;"_"&amp;PFS_PFD_SelectionTool!H469&amp;"_"&amp;PFS_PFD_SelectionTool!I469&amp;"_"&amp;PFS_PFD_SelectionTool!J469),"",PFS_PFD_SelectionTool!E469&amp;"_"&amp;PFS_PFD_SelectionTool!F469&amp;"_"&amp;PFS_PFD_SelectionTool!G469&amp;"_"&amp;PFS_PFD_SelectionTool!H469&amp;"_"&amp;PFS_PFD_SelectionTool!I469&amp;"_"&amp;PFS_PFD_SelectionTool!J469)</f>
        <v>_____</v>
      </c>
      <c r="D453" s="76" t="str">
        <f>IF(ISBLANK(PFS_PFD_SelectionTool!K469),"",PFS_PFD_SelectionTool!K469)</f>
        <v/>
      </c>
      <c r="E453" s="76" t="e">
        <f>VLOOKUP(D453,Tabelle1!A:B,2,FALSE)</f>
        <v>#N/A</v>
      </c>
      <c r="F453" t="str">
        <f>IF(ISBLANK(PFS_PFD_SelectionTool!N494),"",PFS_PFD_SelectionTool!N494)</f>
        <v/>
      </c>
      <c r="G453" t="str">
        <f>IF(ISBLANK(PFS_PFD_SelectionTool!O494),"",PFS_PFD_SelectionTool!O494)</f>
        <v/>
      </c>
    </row>
    <row r="454" spans="1:7" x14ac:dyDescent="0.2">
      <c r="A454" s="76" t="str">
        <f>IF(ISBLANK(PFS_PFD_SelectionTool!C470),"",PFS_PFD_SelectionTool!C470)</f>
        <v/>
      </c>
      <c r="B454" s="76" t="str">
        <f>IF(ISBLANK(PFS_PFD_SelectionTool!D470),"",PFS_PFD_SelectionTool!D470)</f>
        <v/>
      </c>
      <c r="C454" s="76" t="str">
        <f>IF(ISBLANK(PFS_PFD_SelectionTool!E470&amp;"_"&amp;PFS_PFD_SelectionTool!F470&amp;"_"&amp;PFS_PFD_SelectionTool!G470&amp;"_"&amp;PFS_PFD_SelectionTool!H470&amp;"_"&amp;PFS_PFD_SelectionTool!I470&amp;"_"&amp;PFS_PFD_SelectionTool!J470),"",PFS_PFD_SelectionTool!E470&amp;"_"&amp;PFS_PFD_SelectionTool!F470&amp;"_"&amp;PFS_PFD_SelectionTool!G470&amp;"_"&amp;PFS_PFD_SelectionTool!H470&amp;"_"&amp;PFS_PFD_SelectionTool!I470&amp;"_"&amp;PFS_PFD_SelectionTool!J470)</f>
        <v>_____</v>
      </c>
      <c r="D454" s="76" t="str">
        <f>IF(ISBLANK(PFS_PFD_SelectionTool!K470),"",PFS_PFD_SelectionTool!K470)</f>
        <v/>
      </c>
      <c r="E454" s="76" t="e">
        <f>VLOOKUP(D454,Tabelle1!A:B,2,FALSE)</f>
        <v>#N/A</v>
      </c>
      <c r="F454" t="str">
        <f>IF(ISBLANK(PFS_PFD_SelectionTool!N495),"",PFS_PFD_SelectionTool!N495)</f>
        <v/>
      </c>
      <c r="G454" t="str">
        <f>IF(ISBLANK(PFS_PFD_SelectionTool!O495),"",PFS_PFD_SelectionTool!O495)</f>
        <v/>
      </c>
    </row>
    <row r="455" spans="1:7" x14ac:dyDescent="0.2">
      <c r="A455" s="76" t="str">
        <f>IF(ISBLANK(PFS_PFD_SelectionTool!C471),"",PFS_PFD_SelectionTool!C471)</f>
        <v/>
      </c>
      <c r="B455" s="76" t="str">
        <f>IF(ISBLANK(PFS_PFD_SelectionTool!D471),"",PFS_PFD_SelectionTool!D471)</f>
        <v/>
      </c>
      <c r="C455" s="76" t="str">
        <f>IF(ISBLANK(PFS_PFD_SelectionTool!E471&amp;"_"&amp;PFS_PFD_SelectionTool!F471&amp;"_"&amp;PFS_PFD_SelectionTool!G471&amp;"_"&amp;PFS_PFD_SelectionTool!H471&amp;"_"&amp;PFS_PFD_SelectionTool!I471&amp;"_"&amp;PFS_PFD_SelectionTool!J471),"",PFS_PFD_SelectionTool!E471&amp;"_"&amp;PFS_PFD_SelectionTool!F471&amp;"_"&amp;PFS_PFD_SelectionTool!G471&amp;"_"&amp;PFS_PFD_SelectionTool!H471&amp;"_"&amp;PFS_PFD_SelectionTool!I471&amp;"_"&amp;PFS_PFD_SelectionTool!J471)</f>
        <v>_____</v>
      </c>
      <c r="D455" s="76" t="str">
        <f>IF(ISBLANK(PFS_PFD_SelectionTool!K471),"",PFS_PFD_SelectionTool!K471)</f>
        <v/>
      </c>
      <c r="E455" s="76" t="e">
        <f>VLOOKUP(D455,Tabelle1!A:B,2,FALSE)</f>
        <v>#N/A</v>
      </c>
      <c r="F455" t="str">
        <f>IF(ISBLANK(PFS_PFD_SelectionTool!N496),"",PFS_PFD_SelectionTool!N496)</f>
        <v/>
      </c>
      <c r="G455" t="str">
        <f>IF(ISBLANK(PFS_PFD_SelectionTool!O496),"",PFS_PFD_SelectionTool!O496)</f>
        <v/>
      </c>
    </row>
    <row r="456" spans="1:7" x14ac:dyDescent="0.2">
      <c r="A456" s="76" t="str">
        <f>IF(ISBLANK(PFS_PFD_SelectionTool!C472),"",PFS_PFD_SelectionTool!C472)</f>
        <v/>
      </c>
      <c r="B456" s="76" t="str">
        <f>IF(ISBLANK(PFS_PFD_SelectionTool!D472),"",PFS_PFD_SelectionTool!D472)</f>
        <v/>
      </c>
      <c r="C456" s="76" t="str">
        <f>IF(ISBLANK(PFS_PFD_SelectionTool!E472&amp;"_"&amp;PFS_PFD_SelectionTool!F472&amp;"_"&amp;PFS_PFD_SelectionTool!G472&amp;"_"&amp;PFS_PFD_SelectionTool!H472&amp;"_"&amp;PFS_PFD_SelectionTool!I472&amp;"_"&amp;PFS_PFD_SelectionTool!J472),"",PFS_PFD_SelectionTool!E472&amp;"_"&amp;PFS_PFD_SelectionTool!F472&amp;"_"&amp;PFS_PFD_SelectionTool!G472&amp;"_"&amp;PFS_PFD_SelectionTool!H472&amp;"_"&amp;PFS_PFD_SelectionTool!I472&amp;"_"&amp;PFS_PFD_SelectionTool!J472)</f>
        <v>_____</v>
      </c>
      <c r="D456" s="76" t="str">
        <f>IF(ISBLANK(PFS_PFD_SelectionTool!K472),"",PFS_PFD_SelectionTool!K472)</f>
        <v/>
      </c>
      <c r="E456" s="76" t="e">
        <f>VLOOKUP(D456,Tabelle1!A:B,2,FALSE)</f>
        <v>#N/A</v>
      </c>
      <c r="F456" t="str">
        <f>IF(ISBLANK(PFS_PFD_SelectionTool!N497),"",PFS_PFD_SelectionTool!N497)</f>
        <v/>
      </c>
      <c r="G456" t="str">
        <f>IF(ISBLANK(PFS_PFD_SelectionTool!O497),"",PFS_PFD_SelectionTool!O497)</f>
        <v/>
      </c>
    </row>
    <row r="457" spans="1:7" x14ac:dyDescent="0.2">
      <c r="A457" s="76" t="str">
        <f>IF(ISBLANK(PFS_PFD_SelectionTool!C473),"",PFS_PFD_SelectionTool!C473)</f>
        <v/>
      </c>
      <c r="B457" s="76" t="str">
        <f>IF(ISBLANK(PFS_PFD_SelectionTool!D473),"",PFS_PFD_SelectionTool!D473)</f>
        <v/>
      </c>
      <c r="C457" s="76" t="str">
        <f>IF(ISBLANK(PFS_PFD_SelectionTool!E473&amp;"_"&amp;PFS_PFD_SelectionTool!F473&amp;"_"&amp;PFS_PFD_SelectionTool!G473&amp;"_"&amp;PFS_PFD_SelectionTool!H473&amp;"_"&amp;PFS_PFD_SelectionTool!I473&amp;"_"&amp;PFS_PFD_SelectionTool!J473),"",PFS_PFD_SelectionTool!E473&amp;"_"&amp;PFS_PFD_SelectionTool!F473&amp;"_"&amp;PFS_PFD_SelectionTool!G473&amp;"_"&amp;PFS_PFD_SelectionTool!H473&amp;"_"&amp;PFS_PFD_SelectionTool!I473&amp;"_"&amp;PFS_PFD_SelectionTool!J473)</f>
        <v>_____</v>
      </c>
      <c r="D457" s="76" t="str">
        <f>IF(ISBLANK(PFS_PFD_SelectionTool!K473),"",PFS_PFD_SelectionTool!K473)</f>
        <v/>
      </c>
      <c r="E457" s="76" t="e">
        <f>VLOOKUP(D457,Tabelle1!A:B,2,FALSE)</f>
        <v>#N/A</v>
      </c>
      <c r="F457" t="str">
        <f>IF(ISBLANK(PFS_PFD_SelectionTool!N498),"",PFS_PFD_SelectionTool!N498)</f>
        <v/>
      </c>
      <c r="G457" t="str">
        <f>IF(ISBLANK(PFS_PFD_SelectionTool!O498),"",PFS_PFD_SelectionTool!O498)</f>
        <v/>
      </c>
    </row>
    <row r="458" spans="1:7" x14ac:dyDescent="0.2">
      <c r="A458" s="76" t="str">
        <f>IF(ISBLANK(PFS_PFD_SelectionTool!C474),"",PFS_PFD_SelectionTool!C474)</f>
        <v/>
      </c>
      <c r="B458" s="76" t="str">
        <f>IF(ISBLANK(PFS_PFD_SelectionTool!D474),"",PFS_PFD_SelectionTool!D474)</f>
        <v/>
      </c>
      <c r="C458" s="76" t="str">
        <f>IF(ISBLANK(PFS_PFD_SelectionTool!E474&amp;"_"&amp;PFS_PFD_SelectionTool!F474&amp;"_"&amp;PFS_PFD_SelectionTool!G474&amp;"_"&amp;PFS_PFD_SelectionTool!H474&amp;"_"&amp;PFS_PFD_SelectionTool!I474&amp;"_"&amp;PFS_PFD_SelectionTool!J474),"",PFS_PFD_SelectionTool!E474&amp;"_"&amp;PFS_PFD_SelectionTool!F474&amp;"_"&amp;PFS_PFD_SelectionTool!G474&amp;"_"&amp;PFS_PFD_SelectionTool!H474&amp;"_"&amp;PFS_PFD_SelectionTool!I474&amp;"_"&amp;PFS_PFD_SelectionTool!J474)</f>
        <v>_____</v>
      </c>
      <c r="D458" s="76" t="str">
        <f>IF(ISBLANK(PFS_PFD_SelectionTool!K474),"",PFS_PFD_SelectionTool!K474)</f>
        <v/>
      </c>
      <c r="E458" s="76" t="e">
        <f>VLOOKUP(D458,Tabelle1!A:B,2,FALSE)</f>
        <v>#N/A</v>
      </c>
      <c r="F458" t="str">
        <f>IF(ISBLANK(PFS_PFD_SelectionTool!N499),"",PFS_PFD_SelectionTool!N499)</f>
        <v/>
      </c>
      <c r="G458" t="str">
        <f>IF(ISBLANK(PFS_PFD_SelectionTool!O499),"",PFS_PFD_SelectionTool!O499)</f>
        <v/>
      </c>
    </row>
    <row r="459" spans="1:7" x14ac:dyDescent="0.2">
      <c r="A459" s="76" t="str">
        <f>IF(ISBLANK(PFS_PFD_SelectionTool!C475),"",PFS_PFD_SelectionTool!C475)</f>
        <v/>
      </c>
      <c r="B459" s="76" t="str">
        <f>IF(ISBLANK(PFS_PFD_SelectionTool!D475),"",PFS_PFD_SelectionTool!D475)</f>
        <v/>
      </c>
      <c r="C459" s="76" t="str">
        <f>IF(ISBLANK(PFS_PFD_SelectionTool!E475&amp;"_"&amp;PFS_PFD_SelectionTool!F475&amp;"_"&amp;PFS_PFD_SelectionTool!G475&amp;"_"&amp;PFS_PFD_SelectionTool!H475&amp;"_"&amp;PFS_PFD_SelectionTool!I475&amp;"_"&amp;PFS_PFD_SelectionTool!J475),"",PFS_PFD_SelectionTool!E475&amp;"_"&amp;PFS_PFD_SelectionTool!F475&amp;"_"&amp;PFS_PFD_SelectionTool!G475&amp;"_"&amp;PFS_PFD_SelectionTool!H475&amp;"_"&amp;PFS_PFD_SelectionTool!I475&amp;"_"&amp;PFS_PFD_SelectionTool!J475)</f>
        <v>_____</v>
      </c>
      <c r="D459" s="76" t="str">
        <f>IF(ISBLANK(PFS_PFD_SelectionTool!K475),"",PFS_PFD_SelectionTool!K475)</f>
        <v/>
      </c>
      <c r="E459" s="76" t="e">
        <f>VLOOKUP(D459,Tabelle1!A:B,2,FALSE)</f>
        <v>#N/A</v>
      </c>
      <c r="F459" t="str">
        <f>IF(ISBLANK(PFS_PFD_SelectionTool!N500),"",PFS_PFD_SelectionTool!N500)</f>
        <v/>
      </c>
      <c r="G459" t="str">
        <f>IF(ISBLANK(PFS_PFD_SelectionTool!O500),"",PFS_PFD_SelectionTool!O500)</f>
        <v/>
      </c>
    </row>
    <row r="460" spans="1:7" x14ac:dyDescent="0.2">
      <c r="A460" s="76" t="str">
        <f>IF(ISBLANK(PFS_PFD_SelectionTool!C476),"",PFS_PFD_SelectionTool!C476)</f>
        <v/>
      </c>
      <c r="B460" s="76" t="str">
        <f>IF(ISBLANK(PFS_PFD_SelectionTool!D476),"",PFS_PFD_SelectionTool!D476)</f>
        <v/>
      </c>
      <c r="C460" s="76" t="str">
        <f>IF(ISBLANK(PFS_PFD_SelectionTool!E476&amp;"_"&amp;PFS_PFD_SelectionTool!F476&amp;"_"&amp;PFS_PFD_SelectionTool!G476&amp;"_"&amp;PFS_PFD_SelectionTool!H476&amp;"_"&amp;PFS_PFD_SelectionTool!I476&amp;"_"&amp;PFS_PFD_SelectionTool!J476),"",PFS_PFD_SelectionTool!E476&amp;"_"&amp;PFS_PFD_SelectionTool!F476&amp;"_"&amp;PFS_PFD_SelectionTool!G476&amp;"_"&amp;PFS_PFD_SelectionTool!H476&amp;"_"&amp;PFS_PFD_SelectionTool!I476&amp;"_"&amp;PFS_PFD_SelectionTool!J476)</f>
        <v>_____</v>
      </c>
      <c r="D460" s="76" t="str">
        <f>IF(ISBLANK(PFS_PFD_SelectionTool!K476),"",PFS_PFD_SelectionTool!K476)</f>
        <v/>
      </c>
      <c r="E460" s="76" t="e">
        <f>VLOOKUP(D460,Tabelle1!A:B,2,FALSE)</f>
        <v>#N/A</v>
      </c>
      <c r="F460" t="str">
        <f>IF(ISBLANK(PFS_PFD_SelectionTool!N501),"",PFS_PFD_SelectionTool!N501)</f>
        <v/>
      </c>
      <c r="G460" t="str">
        <f>IF(ISBLANK(PFS_PFD_SelectionTool!O501),"",PFS_PFD_SelectionTool!O501)</f>
        <v/>
      </c>
    </row>
    <row r="461" spans="1:7" x14ac:dyDescent="0.2">
      <c r="A461" s="76" t="str">
        <f>IF(ISBLANK(PFS_PFD_SelectionTool!C477),"",PFS_PFD_SelectionTool!C477)</f>
        <v/>
      </c>
      <c r="B461" s="76" t="str">
        <f>IF(ISBLANK(PFS_PFD_SelectionTool!D477),"",PFS_PFD_SelectionTool!D477)</f>
        <v/>
      </c>
      <c r="C461" s="76" t="str">
        <f>IF(ISBLANK(PFS_PFD_SelectionTool!E477&amp;"_"&amp;PFS_PFD_SelectionTool!F477&amp;"_"&amp;PFS_PFD_SelectionTool!G477&amp;"_"&amp;PFS_PFD_SelectionTool!H477&amp;"_"&amp;PFS_PFD_SelectionTool!I477&amp;"_"&amp;PFS_PFD_SelectionTool!J477),"",PFS_PFD_SelectionTool!E477&amp;"_"&amp;PFS_PFD_SelectionTool!F477&amp;"_"&amp;PFS_PFD_SelectionTool!G477&amp;"_"&amp;PFS_PFD_SelectionTool!H477&amp;"_"&amp;PFS_PFD_SelectionTool!I477&amp;"_"&amp;PFS_PFD_SelectionTool!J477)</f>
        <v>_____</v>
      </c>
      <c r="D461" s="76" t="str">
        <f>IF(ISBLANK(PFS_PFD_SelectionTool!K477),"",PFS_PFD_SelectionTool!K477)</f>
        <v/>
      </c>
      <c r="E461" s="76" t="e">
        <f>VLOOKUP(D461,Tabelle1!A:B,2,FALSE)</f>
        <v>#N/A</v>
      </c>
      <c r="F461" t="str">
        <f>IF(ISBLANK(PFS_PFD_SelectionTool!N502),"",PFS_PFD_SelectionTool!N502)</f>
        <v/>
      </c>
      <c r="G461" t="str">
        <f>IF(ISBLANK(PFS_PFD_SelectionTool!O502),"",PFS_PFD_SelectionTool!O502)</f>
        <v/>
      </c>
    </row>
    <row r="462" spans="1:7" x14ac:dyDescent="0.2">
      <c r="A462" s="76" t="str">
        <f>IF(ISBLANK(PFS_PFD_SelectionTool!C478),"",PFS_PFD_SelectionTool!C478)</f>
        <v/>
      </c>
      <c r="B462" s="76" t="str">
        <f>IF(ISBLANK(PFS_PFD_SelectionTool!D478),"",PFS_PFD_SelectionTool!D478)</f>
        <v/>
      </c>
      <c r="C462" s="76" t="str">
        <f>IF(ISBLANK(PFS_PFD_SelectionTool!E478&amp;"_"&amp;PFS_PFD_SelectionTool!F478&amp;"_"&amp;PFS_PFD_SelectionTool!G478&amp;"_"&amp;PFS_PFD_SelectionTool!H478&amp;"_"&amp;PFS_PFD_SelectionTool!I478&amp;"_"&amp;PFS_PFD_SelectionTool!J478),"",PFS_PFD_SelectionTool!E478&amp;"_"&amp;PFS_PFD_SelectionTool!F478&amp;"_"&amp;PFS_PFD_SelectionTool!G478&amp;"_"&amp;PFS_PFD_SelectionTool!H478&amp;"_"&amp;PFS_PFD_SelectionTool!I478&amp;"_"&amp;PFS_PFD_SelectionTool!J478)</f>
        <v>_____</v>
      </c>
      <c r="D462" s="76" t="str">
        <f>IF(ISBLANK(PFS_PFD_SelectionTool!K478),"",PFS_PFD_SelectionTool!K478)</f>
        <v/>
      </c>
      <c r="E462" s="76" t="e">
        <f>VLOOKUP(D462,Tabelle1!A:B,2,FALSE)</f>
        <v>#N/A</v>
      </c>
      <c r="F462" t="str">
        <f>IF(ISBLANK(PFS_PFD_SelectionTool!N503),"",PFS_PFD_SelectionTool!N503)</f>
        <v/>
      </c>
      <c r="G462" t="str">
        <f>IF(ISBLANK(PFS_PFD_SelectionTool!O503),"",PFS_PFD_SelectionTool!O503)</f>
        <v/>
      </c>
    </row>
    <row r="463" spans="1:7" x14ac:dyDescent="0.2">
      <c r="A463" s="76" t="str">
        <f>IF(ISBLANK(PFS_PFD_SelectionTool!C479),"",PFS_PFD_SelectionTool!C479)</f>
        <v/>
      </c>
      <c r="B463" s="76" t="str">
        <f>IF(ISBLANK(PFS_PFD_SelectionTool!D479),"",PFS_PFD_SelectionTool!D479)</f>
        <v/>
      </c>
      <c r="C463" s="76" t="str">
        <f>IF(ISBLANK(PFS_PFD_SelectionTool!E479&amp;"_"&amp;PFS_PFD_SelectionTool!F479&amp;"_"&amp;PFS_PFD_SelectionTool!G479&amp;"_"&amp;PFS_PFD_SelectionTool!H479&amp;"_"&amp;PFS_PFD_SelectionTool!I479&amp;"_"&amp;PFS_PFD_SelectionTool!J479),"",PFS_PFD_SelectionTool!E479&amp;"_"&amp;PFS_PFD_SelectionTool!F479&amp;"_"&amp;PFS_PFD_SelectionTool!G479&amp;"_"&amp;PFS_PFD_SelectionTool!H479&amp;"_"&amp;PFS_PFD_SelectionTool!I479&amp;"_"&amp;PFS_PFD_SelectionTool!J479)</f>
        <v>_____</v>
      </c>
      <c r="D463" s="76" t="str">
        <f>IF(ISBLANK(PFS_PFD_SelectionTool!K479),"",PFS_PFD_SelectionTool!K479)</f>
        <v/>
      </c>
      <c r="E463" s="76" t="e">
        <f>VLOOKUP(D463,Tabelle1!A:B,2,FALSE)</f>
        <v>#N/A</v>
      </c>
      <c r="F463" t="str">
        <f>IF(ISBLANK(PFS_PFD_SelectionTool!N504),"",PFS_PFD_SelectionTool!N504)</f>
        <v/>
      </c>
      <c r="G463" t="str">
        <f>IF(ISBLANK(PFS_PFD_SelectionTool!O504),"",PFS_PFD_SelectionTool!O504)</f>
        <v/>
      </c>
    </row>
    <row r="464" spans="1:7" x14ac:dyDescent="0.2">
      <c r="A464" s="76" t="str">
        <f>IF(ISBLANK(PFS_PFD_SelectionTool!C480),"",PFS_PFD_SelectionTool!C480)</f>
        <v/>
      </c>
      <c r="B464" s="76" t="str">
        <f>IF(ISBLANK(PFS_PFD_SelectionTool!D480),"",PFS_PFD_SelectionTool!D480)</f>
        <v/>
      </c>
      <c r="C464" s="76" t="str">
        <f>IF(ISBLANK(PFS_PFD_SelectionTool!E480&amp;"_"&amp;PFS_PFD_SelectionTool!F480&amp;"_"&amp;PFS_PFD_SelectionTool!G480&amp;"_"&amp;PFS_PFD_SelectionTool!H480&amp;"_"&amp;PFS_PFD_SelectionTool!I480&amp;"_"&amp;PFS_PFD_SelectionTool!J480),"",PFS_PFD_SelectionTool!E480&amp;"_"&amp;PFS_PFD_SelectionTool!F480&amp;"_"&amp;PFS_PFD_SelectionTool!G480&amp;"_"&amp;PFS_PFD_SelectionTool!H480&amp;"_"&amp;PFS_PFD_SelectionTool!I480&amp;"_"&amp;PFS_PFD_SelectionTool!J480)</f>
        <v>_____</v>
      </c>
      <c r="D464" s="76" t="str">
        <f>IF(ISBLANK(PFS_PFD_SelectionTool!K480),"",PFS_PFD_SelectionTool!K480)</f>
        <v/>
      </c>
      <c r="E464" s="76" t="e">
        <f>VLOOKUP(D464,Tabelle1!A:B,2,FALSE)</f>
        <v>#N/A</v>
      </c>
      <c r="F464" t="str">
        <f>IF(ISBLANK(PFS_PFD_SelectionTool!N505),"",PFS_PFD_SelectionTool!N505)</f>
        <v/>
      </c>
      <c r="G464" t="str">
        <f>IF(ISBLANK(PFS_PFD_SelectionTool!O505),"",PFS_PFD_SelectionTool!O505)</f>
        <v/>
      </c>
    </row>
    <row r="465" spans="1:7" x14ac:dyDescent="0.2">
      <c r="A465" s="76" t="str">
        <f>IF(ISBLANK(PFS_PFD_SelectionTool!C481),"",PFS_PFD_SelectionTool!C481)</f>
        <v/>
      </c>
      <c r="B465" s="76" t="str">
        <f>IF(ISBLANK(PFS_PFD_SelectionTool!D481),"",PFS_PFD_SelectionTool!D481)</f>
        <v/>
      </c>
      <c r="C465" s="76" t="str">
        <f>IF(ISBLANK(PFS_PFD_SelectionTool!E481&amp;"_"&amp;PFS_PFD_SelectionTool!F481&amp;"_"&amp;PFS_PFD_SelectionTool!G481&amp;"_"&amp;PFS_PFD_SelectionTool!H481&amp;"_"&amp;PFS_PFD_SelectionTool!I481&amp;"_"&amp;PFS_PFD_SelectionTool!J481),"",PFS_PFD_SelectionTool!E481&amp;"_"&amp;PFS_PFD_SelectionTool!F481&amp;"_"&amp;PFS_PFD_SelectionTool!G481&amp;"_"&amp;PFS_PFD_SelectionTool!H481&amp;"_"&amp;PFS_PFD_SelectionTool!I481&amp;"_"&amp;PFS_PFD_SelectionTool!J481)</f>
        <v>_____</v>
      </c>
      <c r="D465" s="76" t="str">
        <f>IF(ISBLANK(PFS_PFD_SelectionTool!K481),"",PFS_PFD_SelectionTool!K481)</f>
        <v/>
      </c>
      <c r="E465" s="76" t="e">
        <f>VLOOKUP(D465,Tabelle1!A:B,2,FALSE)</f>
        <v>#N/A</v>
      </c>
      <c r="F465" t="str">
        <f>IF(ISBLANK(PFS_PFD_SelectionTool!N506),"",PFS_PFD_SelectionTool!N506)</f>
        <v/>
      </c>
      <c r="G465" t="str">
        <f>IF(ISBLANK(PFS_PFD_SelectionTool!O506),"",PFS_PFD_SelectionTool!O506)</f>
        <v/>
      </c>
    </row>
    <row r="466" spans="1:7" x14ac:dyDescent="0.2">
      <c r="A466" s="76" t="str">
        <f>IF(ISBLANK(PFS_PFD_SelectionTool!C482),"",PFS_PFD_SelectionTool!C482)</f>
        <v/>
      </c>
      <c r="B466" s="76" t="str">
        <f>IF(ISBLANK(PFS_PFD_SelectionTool!D482),"",PFS_PFD_SelectionTool!D482)</f>
        <v/>
      </c>
      <c r="C466" s="76" t="str">
        <f>IF(ISBLANK(PFS_PFD_SelectionTool!E482&amp;"_"&amp;PFS_PFD_SelectionTool!F482&amp;"_"&amp;PFS_PFD_SelectionTool!G482&amp;"_"&amp;PFS_PFD_SelectionTool!H482&amp;"_"&amp;PFS_PFD_SelectionTool!I482&amp;"_"&amp;PFS_PFD_SelectionTool!J482),"",PFS_PFD_SelectionTool!E482&amp;"_"&amp;PFS_PFD_SelectionTool!F482&amp;"_"&amp;PFS_PFD_SelectionTool!G482&amp;"_"&amp;PFS_PFD_SelectionTool!H482&amp;"_"&amp;PFS_PFD_SelectionTool!I482&amp;"_"&amp;PFS_PFD_SelectionTool!J482)</f>
        <v>_____</v>
      </c>
      <c r="D466" s="76" t="str">
        <f>IF(ISBLANK(PFS_PFD_SelectionTool!K482),"",PFS_PFD_SelectionTool!K482)</f>
        <v/>
      </c>
      <c r="E466" s="76" t="e">
        <f>VLOOKUP(D466,Tabelle1!A:B,2,FALSE)</f>
        <v>#N/A</v>
      </c>
      <c r="F466" t="str">
        <f>IF(ISBLANK(PFS_PFD_SelectionTool!N507),"",PFS_PFD_SelectionTool!N507)</f>
        <v/>
      </c>
      <c r="G466" t="str">
        <f>IF(ISBLANK(PFS_PFD_SelectionTool!O507),"",PFS_PFD_SelectionTool!O507)</f>
        <v/>
      </c>
    </row>
    <row r="467" spans="1:7" x14ac:dyDescent="0.2">
      <c r="A467" s="76" t="str">
        <f>IF(ISBLANK(PFS_PFD_SelectionTool!C483),"",PFS_PFD_SelectionTool!C483)</f>
        <v/>
      </c>
      <c r="B467" s="76" t="str">
        <f>IF(ISBLANK(PFS_PFD_SelectionTool!D483),"",PFS_PFD_SelectionTool!D483)</f>
        <v/>
      </c>
      <c r="C467" s="76" t="str">
        <f>IF(ISBLANK(PFS_PFD_SelectionTool!E483&amp;"_"&amp;PFS_PFD_SelectionTool!F483&amp;"_"&amp;PFS_PFD_SelectionTool!G483&amp;"_"&amp;PFS_PFD_SelectionTool!H483&amp;"_"&amp;PFS_PFD_SelectionTool!I483&amp;"_"&amp;PFS_PFD_SelectionTool!J483),"",PFS_PFD_SelectionTool!E483&amp;"_"&amp;PFS_PFD_SelectionTool!F483&amp;"_"&amp;PFS_PFD_SelectionTool!G483&amp;"_"&amp;PFS_PFD_SelectionTool!H483&amp;"_"&amp;PFS_PFD_SelectionTool!I483&amp;"_"&amp;PFS_PFD_SelectionTool!J483)</f>
        <v>_____</v>
      </c>
      <c r="D467" s="76" t="str">
        <f>IF(ISBLANK(PFS_PFD_SelectionTool!K483),"",PFS_PFD_SelectionTool!K483)</f>
        <v/>
      </c>
      <c r="E467" s="76" t="e">
        <f>VLOOKUP(D467,Tabelle1!A:B,2,FALSE)</f>
        <v>#N/A</v>
      </c>
      <c r="F467" t="str">
        <f>IF(ISBLANK(PFS_PFD_SelectionTool!N508),"",PFS_PFD_SelectionTool!N508)</f>
        <v/>
      </c>
      <c r="G467" t="str">
        <f>IF(ISBLANK(PFS_PFD_SelectionTool!O508),"",PFS_PFD_SelectionTool!O508)</f>
        <v/>
      </c>
    </row>
    <row r="468" spans="1:7" x14ac:dyDescent="0.2">
      <c r="A468" s="76" t="str">
        <f>IF(ISBLANK(PFS_PFD_SelectionTool!C484),"",PFS_PFD_SelectionTool!C484)</f>
        <v/>
      </c>
      <c r="B468" s="76" t="str">
        <f>IF(ISBLANK(PFS_PFD_SelectionTool!D484),"",PFS_PFD_SelectionTool!D484)</f>
        <v/>
      </c>
      <c r="C468" s="76" t="str">
        <f>IF(ISBLANK(PFS_PFD_SelectionTool!E484&amp;"_"&amp;PFS_PFD_SelectionTool!F484&amp;"_"&amp;PFS_PFD_SelectionTool!G484&amp;"_"&amp;PFS_PFD_SelectionTool!H484&amp;"_"&amp;PFS_PFD_SelectionTool!I484&amp;"_"&amp;PFS_PFD_SelectionTool!J484),"",PFS_PFD_SelectionTool!E484&amp;"_"&amp;PFS_PFD_SelectionTool!F484&amp;"_"&amp;PFS_PFD_SelectionTool!G484&amp;"_"&amp;PFS_PFD_SelectionTool!H484&amp;"_"&amp;PFS_PFD_SelectionTool!I484&amp;"_"&amp;PFS_PFD_SelectionTool!J484)</f>
        <v>_____</v>
      </c>
      <c r="D468" s="76" t="str">
        <f>IF(ISBLANK(PFS_PFD_SelectionTool!K484),"",PFS_PFD_SelectionTool!K484)</f>
        <v/>
      </c>
      <c r="E468" s="76" t="e">
        <f>VLOOKUP(D468,Tabelle1!A:B,2,FALSE)</f>
        <v>#N/A</v>
      </c>
      <c r="F468" t="str">
        <f>IF(ISBLANK(PFS_PFD_SelectionTool!N509),"",PFS_PFD_SelectionTool!N509)</f>
        <v/>
      </c>
      <c r="G468" t="str">
        <f>IF(ISBLANK(PFS_PFD_SelectionTool!O509),"",PFS_PFD_SelectionTool!O509)</f>
        <v/>
      </c>
    </row>
    <row r="469" spans="1:7" x14ac:dyDescent="0.2">
      <c r="A469" s="76" t="str">
        <f>IF(ISBLANK(PFS_PFD_SelectionTool!C485),"",PFS_PFD_SelectionTool!C485)</f>
        <v/>
      </c>
      <c r="B469" s="76" t="str">
        <f>IF(ISBLANK(PFS_PFD_SelectionTool!D485),"",PFS_PFD_SelectionTool!D485)</f>
        <v/>
      </c>
      <c r="C469" s="76" t="str">
        <f>IF(ISBLANK(PFS_PFD_SelectionTool!E485&amp;"_"&amp;PFS_PFD_SelectionTool!F485&amp;"_"&amp;PFS_PFD_SelectionTool!G485&amp;"_"&amp;PFS_PFD_SelectionTool!H485&amp;"_"&amp;PFS_PFD_SelectionTool!I485&amp;"_"&amp;PFS_PFD_SelectionTool!J485),"",PFS_PFD_SelectionTool!E485&amp;"_"&amp;PFS_PFD_SelectionTool!F485&amp;"_"&amp;PFS_PFD_SelectionTool!G485&amp;"_"&amp;PFS_PFD_SelectionTool!H485&amp;"_"&amp;PFS_PFD_SelectionTool!I485&amp;"_"&amp;PFS_PFD_SelectionTool!J485)</f>
        <v>_____</v>
      </c>
      <c r="D469" s="76" t="str">
        <f>IF(ISBLANK(PFS_PFD_SelectionTool!K485),"",PFS_PFD_SelectionTool!K485)</f>
        <v/>
      </c>
      <c r="E469" s="76" t="e">
        <f>VLOOKUP(D469,Tabelle1!A:B,2,FALSE)</f>
        <v>#N/A</v>
      </c>
      <c r="F469" t="str">
        <f>IF(ISBLANK(PFS_PFD_SelectionTool!N510),"",PFS_PFD_SelectionTool!N510)</f>
        <v/>
      </c>
      <c r="G469" t="str">
        <f>IF(ISBLANK(PFS_PFD_SelectionTool!O510),"",PFS_PFD_SelectionTool!O510)</f>
        <v/>
      </c>
    </row>
    <row r="470" spans="1:7" x14ac:dyDescent="0.2">
      <c r="A470" s="76" t="str">
        <f>IF(ISBLANK(PFS_PFD_SelectionTool!C486),"",PFS_PFD_SelectionTool!C486)</f>
        <v/>
      </c>
      <c r="B470" s="76" t="str">
        <f>IF(ISBLANK(PFS_PFD_SelectionTool!D486),"",PFS_PFD_SelectionTool!D486)</f>
        <v/>
      </c>
      <c r="C470" s="76" t="str">
        <f>IF(ISBLANK(PFS_PFD_SelectionTool!E486&amp;"_"&amp;PFS_PFD_SelectionTool!F486&amp;"_"&amp;PFS_PFD_SelectionTool!G486&amp;"_"&amp;PFS_PFD_SelectionTool!H486&amp;"_"&amp;PFS_PFD_SelectionTool!I486&amp;"_"&amp;PFS_PFD_SelectionTool!J486),"",PFS_PFD_SelectionTool!E486&amp;"_"&amp;PFS_PFD_SelectionTool!F486&amp;"_"&amp;PFS_PFD_SelectionTool!G486&amp;"_"&amp;PFS_PFD_SelectionTool!H486&amp;"_"&amp;PFS_PFD_SelectionTool!I486&amp;"_"&amp;PFS_PFD_SelectionTool!J486)</f>
        <v>_____</v>
      </c>
      <c r="D470" s="76" t="str">
        <f>IF(ISBLANK(PFS_PFD_SelectionTool!K486),"",PFS_PFD_SelectionTool!K486)</f>
        <v/>
      </c>
      <c r="E470" s="76" t="e">
        <f>VLOOKUP(D470,Tabelle1!A:B,2,FALSE)</f>
        <v>#N/A</v>
      </c>
      <c r="F470" t="str">
        <f>IF(ISBLANK(PFS_PFD_SelectionTool!N511),"",PFS_PFD_SelectionTool!N511)</f>
        <v/>
      </c>
      <c r="G470" t="str">
        <f>IF(ISBLANK(PFS_PFD_SelectionTool!O511),"",PFS_PFD_SelectionTool!O511)</f>
        <v/>
      </c>
    </row>
    <row r="471" spans="1:7" x14ac:dyDescent="0.2">
      <c r="A471" s="76" t="str">
        <f>IF(ISBLANK(PFS_PFD_SelectionTool!C487),"",PFS_PFD_SelectionTool!C487)</f>
        <v/>
      </c>
      <c r="B471" s="76" t="str">
        <f>IF(ISBLANK(PFS_PFD_SelectionTool!D487),"",PFS_PFD_SelectionTool!D487)</f>
        <v/>
      </c>
      <c r="C471" s="76" t="str">
        <f>IF(ISBLANK(PFS_PFD_SelectionTool!E487&amp;"_"&amp;PFS_PFD_SelectionTool!F487&amp;"_"&amp;PFS_PFD_SelectionTool!G487&amp;"_"&amp;PFS_PFD_SelectionTool!H487&amp;"_"&amp;PFS_PFD_SelectionTool!I487&amp;"_"&amp;PFS_PFD_SelectionTool!J487),"",PFS_PFD_SelectionTool!E487&amp;"_"&amp;PFS_PFD_SelectionTool!F487&amp;"_"&amp;PFS_PFD_SelectionTool!G487&amp;"_"&amp;PFS_PFD_SelectionTool!H487&amp;"_"&amp;PFS_PFD_SelectionTool!I487&amp;"_"&amp;PFS_PFD_SelectionTool!J487)</f>
        <v>_____</v>
      </c>
      <c r="D471" s="76" t="str">
        <f>IF(ISBLANK(PFS_PFD_SelectionTool!K487),"",PFS_PFD_SelectionTool!K487)</f>
        <v/>
      </c>
      <c r="E471" s="76" t="e">
        <f>VLOOKUP(D471,Tabelle1!A:B,2,FALSE)</f>
        <v>#N/A</v>
      </c>
      <c r="F471" t="str">
        <f>IF(ISBLANK(PFS_PFD_SelectionTool!N512),"",PFS_PFD_SelectionTool!N512)</f>
        <v/>
      </c>
      <c r="G471" t="str">
        <f>IF(ISBLANK(PFS_PFD_SelectionTool!O512),"",PFS_PFD_SelectionTool!O512)</f>
        <v/>
      </c>
    </row>
    <row r="472" spans="1:7" x14ac:dyDescent="0.2">
      <c r="A472" s="76" t="str">
        <f>IF(ISBLANK(PFS_PFD_SelectionTool!C488),"",PFS_PFD_SelectionTool!C488)</f>
        <v/>
      </c>
      <c r="B472" s="76" t="str">
        <f>IF(ISBLANK(PFS_PFD_SelectionTool!D488),"",PFS_PFD_SelectionTool!D488)</f>
        <v/>
      </c>
      <c r="C472" s="76" t="str">
        <f>IF(ISBLANK(PFS_PFD_SelectionTool!E488&amp;"_"&amp;PFS_PFD_SelectionTool!F488&amp;"_"&amp;PFS_PFD_SelectionTool!G488&amp;"_"&amp;PFS_PFD_SelectionTool!H488&amp;"_"&amp;PFS_PFD_SelectionTool!I488&amp;"_"&amp;PFS_PFD_SelectionTool!J488),"",PFS_PFD_SelectionTool!E488&amp;"_"&amp;PFS_PFD_SelectionTool!F488&amp;"_"&amp;PFS_PFD_SelectionTool!G488&amp;"_"&amp;PFS_PFD_SelectionTool!H488&amp;"_"&amp;PFS_PFD_SelectionTool!I488&amp;"_"&amp;PFS_PFD_SelectionTool!J488)</f>
        <v>_____</v>
      </c>
      <c r="D472" s="76" t="str">
        <f>IF(ISBLANK(PFS_PFD_SelectionTool!K488),"",PFS_PFD_SelectionTool!K488)</f>
        <v/>
      </c>
      <c r="E472" s="76" t="e">
        <f>VLOOKUP(D472,Tabelle1!A:B,2,FALSE)</f>
        <v>#N/A</v>
      </c>
      <c r="F472" t="str">
        <f>IF(ISBLANK(PFS_PFD_SelectionTool!N513),"",PFS_PFD_SelectionTool!N513)</f>
        <v/>
      </c>
      <c r="G472" t="str">
        <f>IF(ISBLANK(PFS_PFD_SelectionTool!O513),"",PFS_PFD_SelectionTool!O513)</f>
        <v/>
      </c>
    </row>
    <row r="473" spans="1:7" x14ac:dyDescent="0.2">
      <c r="A473" s="76" t="str">
        <f>IF(ISBLANK(PFS_PFD_SelectionTool!C489),"",PFS_PFD_SelectionTool!C489)</f>
        <v/>
      </c>
      <c r="B473" s="76" t="str">
        <f>IF(ISBLANK(PFS_PFD_SelectionTool!D489),"",PFS_PFD_SelectionTool!D489)</f>
        <v/>
      </c>
      <c r="C473" s="76" t="str">
        <f>IF(ISBLANK(PFS_PFD_SelectionTool!E489&amp;"_"&amp;PFS_PFD_SelectionTool!F489&amp;"_"&amp;PFS_PFD_SelectionTool!G489&amp;"_"&amp;PFS_PFD_SelectionTool!H489&amp;"_"&amp;PFS_PFD_SelectionTool!I489&amp;"_"&amp;PFS_PFD_SelectionTool!J489),"",PFS_PFD_SelectionTool!E489&amp;"_"&amp;PFS_PFD_SelectionTool!F489&amp;"_"&amp;PFS_PFD_SelectionTool!G489&amp;"_"&amp;PFS_PFD_SelectionTool!H489&amp;"_"&amp;PFS_PFD_SelectionTool!I489&amp;"_"&amp;PFS_PFD_SelectionTool!J489)</f>
        <v>_____</v>
      </c>
      <c r="D473" s="76" t="str">
        <f>IF(ISBLANK(PFS_PFD_SelectionTool!K489),"",PFS_PFD_SelectionTool!K489)</f>
        <v/>
      </c>
      <c r="E473" s="76" t="e">
        <f>VLOOKUP(D473,Tabelle1!A:B,2,FALSE)</f>
        <v>#N/A</v>
      </c>
      <c r="F473" t="str">
        <f>IF(ISBLANK(PFS_PFD_SelectionTool!N514),"",PFS_PFD_SelectionTool!N514)</f>
        <v/>
      </c>
      <c r="G473" t="str">
        <f>IF(ISBLANK(PFS_PFD_SelectionTool!O514),"",PFS_PFD_SelectionTool!O514)</f>
        <v/>
      </c>
    </row>
    <row r="474" spans="1:7" x14ac:dyDescent="0.2">
      <c r="A474" s="76" t="str">
        <f>IF(ISBLANK(PFS_PFD_SelectionTool!C490),"",PFS_PFD_SelectionTool!C490)</f>
        <v/>
      </c>
      <c r="B474" s="76" t="str">
        <f>IF(ISBLANK(PFS_PFD_SelectionTool!D490),"",PFS_PFD_SelectionTool!D490)</f>
        <v/>
      </c>
      <c r="C474" s="76" t="str">
        <f>IF(ISBLANK(PFS_PFD_SelectionTool!E490&amp;"_"&amp;PFS_PFD_SelectionTool!F490&amp;"_"&amp;PFS_PFD_SelectionTool!G490&amp;"_"&amp;PFS_PFD_SelectionTool!H490&amp;"_"&amp;PFS_PFD_SelectionTool!I490&amp;"_"&amp;PFS_PFD_SelectionTool!J490),"",PFS_PFD_SelectionTool!E490&amp;"_"&amp;PFS_PFD_SelectionTool!F490&amp;"_"&amp;PFS_PFD_SelectionTool!G490&amp;"_"&amp;PFS_PFD_SelectionTool!H490&amp;"_"&amp;PFS_PFD_SelectionTool!I490&amp;"_"&amp;PFS_PFD_SelectionTool!J490)</f>
        <v>_____</v>
      </c>
      <c r="D474" s="76" t="str">
        <f>IF(ISBLANK(PFS_PFD_SelectionTool!K490),"",PFS_PFD_SelectionTool!K490)</f>
        <v/>
      </c>
      <c r="E474" s="76" t="e">
        <f>VLOOKUP(D474,Tabelle1!A:B,2,FALSE)</f>
        <v>#N/A</v>
      </c>
      <c r="F474" t="str">
        <f>IF(ISBLANK(PFS_PFD_SelectionTool!N515),"",PFS_PFD_SelectionTool!N515)</f>
        <v/>
      </c>
      <c r="G474" t="str">
        <f>IF(ISBLANK(PFS_PFD_SelectionTool!O515),"",PFS_PFD_SelectionTool!O515)</f>
        <v/>
      </c>
    </row>
    <row r="475" spans="1:7" x14ac:dyDescent="0.2">
      <c r="A475" s="76" t="str">
        <f>IF(ISBLANK(PFS_PFD_SelectionTool!C491),"",PFS_PFD_SelectionTool!C491)</f>
        <v/>
      </c>
      <c r="B475" s="76" t="str">
        <f>IF(ISBLANK(PFS_PFD_SelectionTool!D491),"",PFS_PFD_SelectionTool!D491)</f>
        <v/>
      </c>
      <c r="C475" s="76" t="str">
        <f>IF(ISBLANK(PFS_PFD_SelectionTool!E491&amp;"_"&amp;PFS_PFD_SelectionTool!F491&amp;"_"&amp;PFS_PFD_SelectionTool!G491&amp;"_"&amp;PFS_PFD_SelectionTool!H491&amp;"_"&amp;PFS_PFD_SelectionTool!I491&amp;"_"&amp;PFS_PFD_SelectionTool!J491),"",PFS_PFD_SelectionTool!E491&amp;"_"&amp;PFS_PFD_SelectionTool!F491&amp;"_"&amp;PFS_PFD_SelectionTool!G491&amp;"_"&amp;PFS_PFD_SelectionTool!H491&amp;"_"&amp;PFS_PFD_SelectionTool!I491&amp;"_"&amp;PFS_PFD_SelectionTool!J491)</f>
        <v>_____</v>
      </c>
      <c r="D475" s="76" t="str">
        <f>IF(ISBLANK(PFS_PFD_SelectionTool!K491),"",PFS_PFD_SelectionTool!K491)</f>
        <v/>
      </c>
      <c r="E475" s="76" t="e">
        <f>VLOOKUP(D475,Tabelle1!A:B,2,FALSE)</f>
        <v>#N/A</v>
      </c>
      <c r="F475" t="str">
        <f>IF(ISBLANK(PFS_PFD_SelectionTool!N516),"",PFS_PFD_SelectionTool!N516)</f>
        <v/>
      </c>
      <c r="G475" t="str">
        <f>IF(ISBLANK(PFS_PFD_SelectionTool!O516),"",PFS_PFD_SelectionTool!O516)</f>
        <v/>
      </c>
    </row>
    <row r="476" spans="1:7" x14ac:dyDescent="0.2">
      <c r="A476" s="76" t="str">
        <f>IF(ISBLANK(PFS_PFD_SelectionTool!C492),"",PFS_PFD_SelectionTool!C492)</f>
        <v/>
      </c>
      <c r="B476" s="76" t="str">
        <f>IF(ISBLANK(PFS_PFD_SelectionTool!D492),"",PFS_PFD_SelectionTool!D492)</f>
        <v/>
      </c>
      <c r="C476" s="76" t="str">
        <f>IF(ISBLANK(PFS_PFD_SelectionTool!E492&amp;"_"&amp;PFS_PFD_SelectionTool!F492&amp;"_"&amp;PFS_PFD_SelectionTool!G492&amp;"_"&amp;PFS_PFD_SelectionTool!H492&amp;"_"&amp;PFS_PFD_SelectionTool!I492&amp;"_"&amp;PFS_PFD_SelectionTool!J492),"",PFS_PFD_SelectionTool!E492&amp;"_"&amp;PFS_PFD_SelectionTool!F492&amp;"_"&amp;PFS_PFD_SelectionTool!G492&amp;"_"&amp;PFS_PFD_SelectionTool!H492&amp;"_"&amp;PFS_PFD_SelectionTool!I492&amp;"_"&amp;PFS_PFD_SelectionTool!J492)</f>
        <v>_____</v>
      </c>
      <c r="D476" s="76" t="str">
        <f>IF(ISBLANK(PFS_PFD_SelectionTool!K492),"",PFS_PFD_SelectionTool!K492)</f>
        <v/>
      </c>
      <c r="E476" s="76" t="e">
        <f>VLOOKUP(D476,Tabelle1!A:B,2,FALSE)</f>
        <v>#N/A</v>
      </c>
      <c r="F476" t="str">
        <f>IF(ISBLANK(PFS_PFD_SelectionTool!N517),"",PFS_PFD_SelectionTool!N517)</f>
        <v/>
      </c>
      <c r="G476" t="str">
        <f>IF(ISBLANK(PFS_PFD_SelectionTool!O517),"",PFS_PFD_SelectionTool!O517)</f>
        <v/>
      </c>
    </row>
    <row r="477" spans="1:7" x14ac:dyDescent="0.2">
      <c r="A477" s="76" t="str">
        <f>IF(ISBLANK(PFS_PFD_SelectionTool!C493),"",PFS_PFD_SelectionTool!C493)</f>
        <v/>
      </c>
      <c r="B477" s="76" t="str">
        <f>IF(ISBLANK(PFS_PFD_SelectionTool!D493),"",PFS_PFD_SelectionTool!D493)</f>
        <v/>
      </c>
      <c r="C477" s="76" t="str">
        <f>IF(ISBLANK(PFS_PFD_SelectionTool!E493&amp;"_"&amp;PFS_PFD_SelectionTool!F493&amp;"_"&amp;PFS_PFD_SelectionTool!G493&amp;"_"&amp;PFS_PFD_SelectionTool!H493&amp;"_"&amp;PFS_PFD_SelectionTool!I493&amp;"_"&amp;PFS_PFD_SelectionTool!J493),"",PFS_PFD_SelectionTool!E493&amp;"_"&amp;PFS_PFD_SelectionTool!F493&amp;"_"&amp;PFS_PFD_SelectionTool!G493&amp;"_"&amp;PFS_PFD_SelectionTool!H493&amp;"_"&amp;PFS_PFD_SelectionTool!I493&amp;"_"&amp;PFS_PFD_SelectionTool!J493)</f>
        <v>_____</v>
      </c>
      <c r="D477" s="76" t="str">
        <f>IF(ISBLANK(PFS_PFD_SelectionTool!K493),"",PFS_PFD_SelectionTool!K493)</f>
        <v/>
      </c>
      <c r="E477" s="76" t="e">
        <f>VLOOKUP(D477,Tabelle1!A:B,2,FALSE)</f>
        <v>#N/A</v>
      </c>
      <c r="F477" t="str">
        <f>IF(ISBLANK(PFS_PFD_SelectionTool!N518),"",PFS_PFD_SelectionTool!N518)</f>
        <v/>
      </c>
      <c r="G477" t="str">
        <f>IF(ISBLANK(PFS_PFD_SelectionTool!O518),"",PFS_PFD_SelectionTool!O518)</f>
        <v/>
      </c>
    </row>
    <row r="478" spans="1:7" x14ac:dyDescent="0.2">
      <c r="A478" s="76" t="str">
        <f>IF(ISBLANK(PFS_PFD_SelectionTool!C494),"",PFS_PFD_SelectionTool!C494)</f>
        <v/>
      </c>
      <c r="B478" s="76" t="str">
        <f>IF(ISBLANK(PFS_PFD_SelectionTool!D494),"",PFS_PFD_SelectionTool!D494)</f>
        <v/>
      </c>
      <c r="C478" s="76" t="str">
        <f>IF(ISBLANK(PFS_PFD_SelectionTool!E494&amp;"_"&amp;PFS_PFD_SelectionTool!F494&amp;"_"&amp;PFS_PFD_SelectionTool!G494&amp;"_"&amp;PFS_PFD_SelectionTool!H494&amp;"_"&amp;PFS_PFD_SelectionTool!I494&amp;"_"&amp;PFS_PFD_SelectionTool!J494),"",PFS_PFD_SelectionTool!E494&amp;"_"&amp;PFS_PFD_SelectionTool!F494&amp;"_"&amp;PFS_PFD_SelectionTool!G494&amp;"_"&amp;PFS_PFD_SelectionTool!H494&amp;"_"&amp;PFS_PFD_SelectionTool!I494&amp;"_"&amp;PFS_PFD_SelectionTool!J494)</f>
        <v>_____</v>
      </c>
      <c r="D478" s="76" t="str">
        <f>IF(ISBLANK(PFS_PFD_SelectionTool!K494),"",PFS_PFD_SelectionTool!K494)</f>
        <v/>
      </c>
      <c r="E478" s="76" t="e">
        <f>VLOOKUP(D478,Tabelle1!A:B,2,FALSE)</f>
        <v>#N/A</v>
      </c>
      <c r="F478" t="str">
        <f>IF(ISBLANK(PFS_PFD_SelectionTool!N519),"",PFS_PFD_SelectionTool!N519)</f>
        <v/>
      </c>
      <c r="G478" t="str">
        <f>IF(ISBLANK(PFS_PFD_SelectionTool!O519),"",PFS_PFD_SelectionTool!O519)</f>
        <v/>
      </c>
    </row>
    <row r="479" spans="1:7" x14ac:dyDescent="0.2">
      <c r="A479" s="76" t="str">
        <f>IF(ISBLANK(PFS_PFD_SelectionTool!C495),"",PFS_PFD_SelectionTool!C495)</f>
        <v/>
      </c>
      <c r="B479" s="76" t="str">
        <f>IF(ISBLANK(PFS_PFD_SelectionTool!D495),"",PFS_PFD_SelectionTool!D495)</f>
        <v/>
      </c>
      <c r="C479" s="76" t="str">
        <f>IF(ISBLANK(PFS_PFD_SelectionTool!E495&amp;"_"&amp;PFS_PFD_SelectionTool!F495&amp;"_"&amp;PFS_PFD_SelectionTool!G495&amp;"_"&amp;PFS_PFD_SelectionTool!H495&amp;"_"&amp;PFS_PFD_SelectionTool!I495&amp;"_"&amp;PFS_PFD_SelectionTool!J495),"",PFS_PFD_SelectionTool!E495&amp;"_"&amp;PFS_PFD_SelectionTool!F495&amp;"_"&amp;PFS_PFD_SelectionTool!G495&amp;"_"&amp;PFS_PFD_SelectionTool!H495&amp;"_"&amp;PFS_PFD_SelectionTool!I495&amp;"_"&amp;PFS_PFD_SelectionTool!J495)</f>
        <v>_____</v>
      </c>
      <c r="D479" s="76" t="str">
        <f>IF(ISBLANK(PFS_PFD_SelectionTool!K495),"",PFS_PFD_SelectionTool!K495)</f>
        <v/>
      </c>
      <c r="E479" s="76" t="e">
        <f>VLOOKUP(D479,Tabelle1!A:B,2,FALSE)</f>
        <v>#N/A</v>
      </c>
      <c r="F479" t="str">
        <f>IF(ISBLANK(PFS_PFD_SelectionTool!N520),"",PFS_PFD_SelectionTool!N520)</f>
        <v/>
      </c>
      <c r="G479" t="str">
        <f>IF(ISBLANK(PFS_PFD_SelectionTool!O520),"",PFS_PFD_SelectionTool!O520)</f>
        <v/>
      </c>
    </row>
    <row r="480" spans="1:7" x14ac:dyDescent="0.2">
      <c r="A480" s="76" t="str">
        <f>IF(ISBLANK(PFS_PFD_SelectionTool!C496),"",PFS_PFD_SelectionTool!C496)</f>
        <v/>
      </c>
      <c r="B480" s="76" t="str">
        <f>IF(ISBLANK(PFS_PFD_SelectionTool!D496),"",PFS_PFD_SelectionTool!D496)</f>
        <v/>
      </c>
      <c r="C480" s="76" t="str">
        <f>IF(ISBLANK(PFS_PFD_SelectionTool!E496&amp;"_"&amp;PFS_PFD_SelectionTool!F496&amp;"_"&amp;PFS_PFD_SelectionTool!G496&amp;"_"&amp;PFS_PFD_SelectionTool!H496&amp;"_"&amp;PFS_PFD_SelectionTool!I496&amp;"_"&amp;PFS_PFD_SelectionTool!J496),"",PFS_PFD_SelectionTool!E496&amp;"_"&amp;PFS_PFD_SelectionTool!F496&amp;"_"&amp;PFS_PFD_SelectionTool!G496&amp;"_"&amp;PFS_PFD_SelectionTool!H496&amp;"_"&amp;PFS_PFD_SelectionTool!I496&amp;"_"&amp;PFS_PFD_SelectionTool!J496)</f>
        <v>_____</v>
      </c>
      <c r="D480" s="76" t="str">
        <f>IF(ISBLANK(PFS_PFD_SelectionTool!K496),"",PFS_PFD_SelectionTool!K496)</f>
        <v/>
      </c>
      <c r="E480" s="76" t="e">
        <f>VLOOKUP(D480,Tabelle1!A:B,2,FALSE)</f>
        <v>#N/A</v>
      </c>
      <c r="F480" t="str">
        <f>IF(ISBLANK(PFS_PFD_SelectionTool!N521),"",PFS_PFD_SelectionTool!N521)</f>
        <v/>
      </c>
      <c r="G480" t="str">
        <f>IF(ISBLANK(PFS_PFD_SelectionTool!O521),"",PFS_PFD_SelectionTool!O521)</f>
        <v/>
      </c>
    </row>
    <row r="481" spans="1:7" x14ac:dyDescent="0.2">
      <c r="A481" s="76" t="str">
        <f>IF(ISBLANK(PFS_PFD_SelectionTool!C497),"",PFS_PFD_SelectionTool!C497)</f>
        <v/>
      </c>
      <c r="B481" s="76" t="str">
        <f>IF(ISBLANK(PFS_PFD_SelectionTool!D497),"",PFS_PFD_SelectionTool!D497)</f>
        <v/>
      </c>
      <c r="C481" s="76" t="str">
        <f>IF(ISBLANK(PFS_PFD_SelectionTool!E497&amp;"_"&amp;PFS_PFD_SelectionTool!F497&amp;"_"&amp;PFS_PFD_SelectionTool!G497&amp;"_"&amp;PFS_PFD_SelectionTool!H497&amp;"_"&amp;PFS_PFD_SelectionTool!I497&amp;"_"&amp;PFS_PFD_SelectionTool!J497),"",PFS_PFD_SelectionTool!E497&amp;"_"&amp;PFS_PFD_SelectionTool!F497&amp;"_"&amp;PFS_PFD_SelectionTool!G497&amp;"_"&amp;PFS_PFD_SelectionTool!H497&amp;"_"&amp;PFS_PFD_SelectionTool!I497&amp;"_"&amp;PFS_PFD_SelectionTool!J497)</f>
        <v>_____</v>
      </c>
      <c r="D481" s="76" t="str">
        <f>IF(ISBLANK(PFS_PFD_SelectionTool!K497),"",PFS_PFD_SelectionTool!K497)</f>
        <v/>
      </c>
      <c r="E481" s="76" t="e">
        <f>VLOOKUP(D481,Tabelle1!A:B,2,FALSE)</f>
        <v>#N/A</v>
      </c>
      <c r="F481" t="str">
        <f>IF(ISBLANK(PFS_PFD_SelectionTool!N522),"",PFS_PFD_SelectionTool!N522)</f>
        <v/>
      </c>
      <c r="G481" t="str">
        <f>IF(ISBLANK(PFS_PFD_SelectionTool!O522),"",PFS_PFD_SelectionTool!O522)</f>
        <v/>
      </c>
    </row>
    <row r="482" spans="1:7" x14ac:dyDescent="0.2">
      <c r="A482" s="76" t="str">
        <f>IF(ISBLANK(PFS_PFD_SelectionTool!C498),"",PFS_PFD_SelectionTool!C498)</f>
        <v/>
      </c>
      <c r="B482" s="76" t="str">
        <f>IF(ISBLANK(PFS_PFD_SelectionTool!D498),"",PFS_PFD_SelectionTool!D498)</f>
        <v/>
      </c>
      <c r="C482" s="76" t="str">
        <f>IF(ISBLANK(PFS_PFD_SelectionTool!E498&amp;"_"&amp;PFS_PFD_SelectionTool!F498&amp;"_"&amp;PFS_PFD_SelectionTool!G498&amp;"_"&amp;PFS_PFD_SelectionTool!H498&amp;"_"&amp;PFS_PFD_SelectionTool!I498&amp;"_"&amp;PFS_PFD_SelectionTool!J498),"",PFS_PFD_SelectionTool!E498&amp;"_"&amp;PFS_PFD_SelectionTool!F498&amp;"_"&amp;PFS_PFD_SelectionTool!G498&amp;"_"&amp;PFS_PFD_SelectionTool!H498&amp;"_"&amp;PFS_PFD_SelectionTool!I498&amp;"_"&amp;PFS_PFD_SelectionTool!J498)</f>
        <v>_____</v>
      </c>
      <c r="D482" s="76" t="str">
        <f>IF(ISBLANK(PFS_PFD_SelectionTool!K498),"",PFS_PFD_SelectionTool!K498)</f>
        <v/>
      </c>
      <c r="E482" s="76" t="e">
        <f>VLOOKUP(D482,Tabelle1!A:B,2,FALSE)</f>
        <v>#N/A</v>
      </c>
      <c r="F482" t="str">
        <f>IF(ISBLANK(PFS_PFD_SelectionTool!N523),"",PFS_PFD_SelectionTool!N523)</f>
        <v/>
      </c>
      <c r="G482" t="str">
        <f>IF(ISBLANK(PFS_PFD_SelectionTool!O523),"",PFS_PFD_SelectionTool!O523)</f>
        <v/>
      </c>
    </row>
    <row r="483" spans="1:7" x14ac:dyDescent="0.2">
      <c r="A483" s="76" t="str">
        <f>IF(ISBLANK(PFS_PFD_SelectionTool!C499),"",PFS_PFD_SelectionTool!C499)</f>
        <v/>
      </c>
      <c r="B483" s="76" t="str">
        <f>IF(ISBLANK(PFS_PFD_SelectionTool!D499),"",PFS_PFD_SelectionTool!D499)</f>
        <v/>
      </c>
      <c r="C483" s="76" t="str">
        <f>IF(ISBLANK(PFS_PFD_SelectionTool!E499&amp;"_"&amp;PFS_PFD_SelectionTool!F499&amp;"_"&amp;PFS_PFD_SelectionTool!G499&amp;"_"&amp;PFS_PFD_SelectionTool!H499&amp;"_"&amp;PFS_PFD_SelectionTool!I499&amp;"_"&amp;PFS_PFD_SelectionTool!J499),"",PFS_PFD_SelectionTool!E499&amp;"_"&amp;PFS_PFD_SelectionTool!F499&amp;"_"&amp;PFS_PFD_SelectionTool!G499&amp;"_"&amp;PFS_PFD_SelectionTool!H499&amp;"_"&amp;PFS_PFD_SelectionTool!I499&amp;"_"&amp;PFS_PFD_SelectionTool!J499)</f>
        <v>_____</v>
      </c>
      <c r="D483" s="76" t="str">
        <f>IF(ISBLANK(PFS_PFD_SelectionTool!K499),"",PFS_PFD_SelectionTool!K499)</f>
        <v/>
      </c>
      <c r="E483" s="76" t="e">
        <f>VLOOKUP(D483,Tabelle1!A:B,2,FALSE)</f>
        <v>#N/A</v>
      </c>
      <c r="F483" t="str">
        <f>IF(ISBLANK(PFS_PFD_SelectionTool!N524),"",PFS_PFD_SelectionTool!N524)</f>
        <v/>
      </c>
      <c r="G483" t="str">
        <f>IF(ISBLANK(PFS_PFD_SelectionTool!O524),"",PFS_PFD_SelectionTool!O524)</f>
        <v/>
      </c>
    </row>
    <row r="484" spans="1:7" x14ac:dyDescent="0.2">
      <c r="A484" s="76" t="str">
        <f>IF(ISBLANK(PFS_PFD_SelectionTool!C500),"",PFS_PFD_SelectionTool!C500)</f>
        <v/>
      </c>
      <c r="B484" s="76" t="str">
        <f>IF(ISBLANK(PFS_PFD_SelectionTool!D500),"",PFS_PFD_SelectionTool!D500)</f>
        <v/>
      </c>
      <c r="C484" s="76" t="str">
        <f>IF(ISBLANK(PFS_PFD_SelectionTool!E500&amp;"_"&amp;PFS_PFD_SelectionTool!F500&amp;"_"&amp;PFS_PFD_SelectionTool!G500&amp;"_"&amp;PFS_PFD_SelectionTool!H500&amp;"_"&amp;PFS_PFD_SelectionTool!I500&amp;"_"&amp;PFS_PFD_SelectionTool!J500),"",PFS_PFD_SelectionTool!E500&amp;"_"&amp;PFS_PFD_SelectionTool!F500&amp;"_"&amp;PFS_PFD_SelectionTool!G500&amp;"_"&amp;PFS_PFD_SelectionTool!H500&amp;"_"&amp;PFS_PFD_SelectionTool!I500&amp;"_"&amp;PFS_PFD_SelectionTool!J500)</f>
        <v>_____</v>
      </c>
      <c r="D484" s="76" t="str">
        <f>IF(ISBLANK(PFS_PFD_SelectionTool!K500),"",PFS_PFD_SelectionTool!K500)</f>
        <v/>
      </c>
      <c r="E484" s="76" t="e">
        <f>VLOOKUP(D484,Tabelle1!A:B,2,FALSE)</f>
        <v>#N/A</v>
      </c>
      <c r="F484" t="str">
        <f>IF(ISBLANK(PFS_PFD_SelectionTool!N525),"",PFS_PFD_SelectionTool!N525)</f>
        <v/>
      </c>
      <c r="G484" t="str">
        <f>IF(ISBLANK(PFS_PFD_SelectionTool!O525),"",PFS_PFD_SelectionTool!O525)</f>
        <v/>
      </c>
    </row>
    <row r="485" spans="1:7" x14ac:dyDescent="0.2">
      <c r="A485" s="76" t="str">
        <f>IF(ISBLANK(PFS_PFD_SelectionTool!C501),"",PFS_PFD_SelectionTool!C501)</f>
        <v/>
      </c>
      <c r="B485" s="76" t="str">
        <f>IF(ISBLANK(PFS_PFD_SelectionTool!D501),"",PFS_PFD_SelectionTool!D501)</f>
        <v/>
      </c>
      <c r="C485" s="76" t="str">
        <f>IF(ISBLANK(PFS_PFD_SelectionTool!E501&amp;"_"&amp;PFS_PFD_SelectionTool!F501&amp;"_"&amp;PFS_PFD_SelectionTool!G501&amp;"_"&amp;PFS_PFD_SelectionTool!H501&amp;"_"&amp;PFS_PFD_SelectionTool!I501&amp;"_"&amp;PFS_PFD_SelectionTool!J501),"",PFS_PFD_SelectionTool!E501&amp;"_"&amp;PFS_PFD_SelectionTool!F501&amp;"_"&amp;PFS_PFD_SelectionTool!G501&amp;"_"&amp;PFS_PFD_SelectionTool!H501&amp;"_"&amp;PFS_PFD_SelectionTool!I501&amp;"_"&amp;PFS_PFD_SelectionTool!J501)</f>
        <v>_____</v>
      </c>
      <c r="D485" s="76" t="str">
        <f>IF(ISBLANK(PFS_PFD_SelectionTool!K501),"",PFS_PFD_SelectionTool!K501)</f>
        <v/>
      </c>
      <c r="E485" s="76" t="e">
        <f>VLOOKUP(D485,Tabelle1!A:B,2,FALSE)</f>
        <v>#N/A</v>
      </c>
      <c r="F485" t="str">
        <f>IF(ISBLANK(PFS_PFD_SelectionTool!N526),"",PFS_PFD_SelectionTool!N526)</f>
        <v/>
      </c>
      <c r="G485" t="str">
        <f>IF(ISBLANK(PFS_PFD_SelectionTool!O526),"",PFS_PFD_SelectionTool!O526)</f>
        <v/>
      </c>
    </row>
    <row r="486" spans="1:7" x14ac:dyDescent="0.2">
      <c r="A486" s="76" t="str">
        <f>IF(ISBLANK(PFS_PFD_SelectionTool!C502),"",PFS_PFD_SelectionTool!C502)</f>
        <v/>
      </c>
      <c r="B486" s="76" t="str">
        <f>IF(ISBLANK(PFS_PFD_SelectionTool!D502),"",PFS_PFD_SelectionTool!D502)</f>
        <v/>
      </c>
      <c r="C486" s="76" t="str">
        <f>IF(ISBLANK(PFS_PFD_SelectionTool!E502&amp;"_"&amp;PFS_PFD_SelectionTool!F502&amp;"_"&amp;PFS_PFD_SelectionTool!G502&amp;"_"&amp;PFS_PFD_SelectionTool!H502&amp;"_"&amp;PFS_PFD_SelectionTool!I502&amp;"_"&amp;PFS_PFD_SelectionTool!J502),"",PFS_PFD_SelectionTool!E502&amp;"_"&amp;PFS_PFD_SelectionTool!F502&amp;"_"&amp;PFS_PFD_SelectionTool!G502&amp;"_"&amp;PFS_PFD_SelectionTool!H502&amp;"_"&amp;PFS_PFD_SelectionTool!I502&amp;"_"&amp;PFS_PFD_SelectionTool!J502)</f>
        <v>_____</v>
      </c>
      <c r="D486" s="76" t="str">
        <f>IF(ISBLANK(PFS_PFD_SelectionTool!K502),"",PFS_PFD_SelectionTool!K502)</f>
        <v/>
      </c>
      <c r="E486" s="76" t="e">
        <f>VLOOKUP(D486,Tabelle1!A:B,2,FALSE)</f>
        <v>#N/A</v>
      </c>
      <c r="F486" t="str">
        <f>IF(ISBLANK(PFS_PFD_SelectionTool!N527),"",PFS_PFD_SelectionTool!N527)</f>
        <v/>
      </c>
      <c r="G486" t="str">
        <f>IF(ISBLANK(PFS_PFD_SelectionTool!O527),"",PFS_PFD_SelectionTool!O527)</f>
        <v/>
      </c>
    </row>
    <row r="487" spans="1:7" x14ac:dyDescent="0.2">
      <c r="A487" s="76" t="str">
        <f>IF(ISBLANK(PFS_PFD_SelectionTool!C503),"",PFS_PFD_SelectionTool!C503)</f>
        <v/>
      </c>
      <c r="B487" s="76" t="str">
        <f>IF(ISBLANK(PFS_PFD_SelectionTool!D503),"",PFS_PFD_SelectionTool!D503)</f>
        <v/>
      </c>
      <c r="C487" s="76" t="str">
        <f>IF(ISBLANK(PFS_PFD_SelectionTool!E503&amp;"_"&amp;PFS_PFD_SelectionTool!F503&amp;"_"&amp;PFS_PFD_SelectionTool!G503&amp;"_"&amp;PFS_PFD_SelectionTool!H503&amp;"_"&amp;PFS_PFD_SelectionTool!I503&amp;"_"&amp;PFS_PFD_SelectionTool!J503),"",PFS_PFD_SelectionTool!E503&amp;"_"&amp;PFS_PFD_SelectionTool!F503&amp;"_"&amp;PFS_PFD_SelectionTool!G503&amp;"_"&amp;PFS_PFD_SelectionTool!H503&amp;"_"&amp;PFS_PFD_SelectionTool!I503&amp;"_"&amp;PFS_PFD_SelectionTool!J503)</f>
        <v>_____</v>
      </c>
      <c r="D487" s="76" t="str">
        <f>IF(ISBLANK(PFS_PFD_SelectionTool!K503),"",PFS_PFD_SelectionTool!K503)</f>
        <v/>
      </c>
      <c r="E487" s="76" t="e">
        <f>VLOOKUP(D487,Tabelle1!A:B,2,FALSE)</f>
        <v>#N/A</v>
      </c>
      <c r="F487" t="str">
        <f>IF(ISBLANK(PFS_PFD_SelectionTool!N528),"",PFS_PFD_SelectionTool!N528)</f>
        <v/>
      </c>
      <c r="G487" t="str">
        <f>IF(ISBLANK(PFS_PFD_SelectionTool!O528),"",PFS_PFD_SelectionTool!O528)</f>
        <v/>
      </c>
    </row>
    <row r="488" spans="1:7" x14ac:dyDescent="0.2">
      <c r="A488" s="76" t="str">
        <f>IF(ISBLANK(PFS_PFD_SelectionTool!C504),"",PFS_PFD_SelectionTool!C504)</f>
        <v/>
      </c>
      <c r="B488" s="76" t="str">
        <f>IF(ISBLANK(PFS_PFD_SelectionTool!D504),"",PFS_PFD_SelectionTool!D504)</f>
        <v/>
      </c>
      <c r="C488" s="76" t="str">
        <f>IF(ISBLANK(PFS_PFD_SelectionTool!E504&amp;"_"&amp;PFS_PFD_SelectionTool!F504&amp;"_"&amp;PFS_PFD_SelectionTool!G504&amp;"_"&amp;PFS_PFD_SelectionTool!H504&amp;"_"&amp;PFS_PFD_SelectionTool!I504&amp;"_"&amp;PFS_PFD_SelectionTool!J504),"",PFS_PFD_SelectionTool!E504&amp;"_"&amp;PFS_PFD_SelectionTool!F504&amp;"_"&amp;PFS_PFD_SelectionTool!G504&amp;"_"&amp;PFS_PFD_SelectionTool!H504&amp;"_"&amp;PFS_PFD_SelectionTool!I504&amp;"_"&amp;PFS_PFD_SelectionTool!J504)</f>
        <v>_____</v>
      </c>
      <c r="D488" s="76" t="str">
        <f>IF(ISBLANK(PFS_PFD_SelectionTool!K504),"",PFS_PFD_SelectionTool!K504)</f>
        <v/>
      </c>
      <c r="E488" s="76" t="e">
        <f>VLOOKUP(D488,Tabelle1!A:B,2,FALSE)</f>
        <v>#N/A</v>
      </c>
      <c r="F488" t="str">
        <f>IF(ISBLANK(PFS_PFD_SelectionTool!N529),"",PFS_PFD_SelectionTool!N529)</f>
        <v/>
      </c>
      <c r="G488" t="str">
        <f>IF(ISBLANK(PFS_PFD_SelectionTool!O529),"",PFS_PFD_SelectionTool!O529)</f>
        <v/>
      </c>
    </row>
    <row r="489" spans="1:7" x14ac:dyDescent="0.2">
      <c r="A489" s="76" t="str">
        <f>IF(ISBLANK(PFS_PFD_SelectionTool!C505),"",PFS_PFD_SelectionTool!C505)</f>
        <v/>
      </c>
      <c r="B489" s="76" t="str">
        <f>IF(ISBLANK(PFS_PFD_SelectionTool!D505),"",PFS_PFD_SelectionTool!D505)</f>
        <v/>
      </c>
      <c r="C489" s="76" t="str">
        <f>IF(ISBLANK(PFS_PFD_SelectionTool!E505&amp;"_"&amp;PFS_PFD_SelectionTool!F505&amp;"_"&amp;PFS_PFD_SelectionTool!G505&amp;"_"&amp;PFS_PFD_SelectionTool!H505&amp;"_"&amp;PFS_PFD_SelectionTool!I505&amp;"_"&amp;PFS_PFD_SelectionTool!J505),"",PFS_PFD_SelectionTool!E505&amp;"_"&amp;PFS_PFD_SelectionTool!F505&amp;"_"&amp;PFS_PFD_SelectionTool!G505&amp;"_"&amp;PFS_PFD_SelectionTool!H505&amp;"_"&amp;PFS_PFD_SelectionTool!I505&amp;"_"&amp;PFS_PFD_SelectionTool!J505)</f>
        <v>_____</v>
      </c>
      <c r="D489" s="76" t="str">
        <f>IF(ISBLANK(PFS_PFD_SelectionTool!K505),"",PFS_PFD_SelectionTool!K505)</f>
        <v/>
      </c>
      <c r="E489" s="76" t="e">
        <f>VLOOKUP(D489,Tabelle1!A:B,2,FALSE)</f>
        <v>#N/A</v>
      </c>
      <c r="F489" t="str">
        <f>IF(ISBLANK(PFS_PFD_SelectionTool!N530),"",PFS_PFD_SelectionTool!N530)</f>
        <v/>
      </c>
      <c r="G489" t="str">
        <f>IF(ISBLANK(PFS_PFD_SelectionTool!O530),"",PFS_PFD_SelectionTool!O530)</f>
        <v/>
      </c>
    </row>
    <row r="490" spans="1:7" x14ac:dyDescent="0.2">
      <c r="A490" s="76" t="str">
        <f>IF(ISBLANK(PFS_PFD_SelectionTool!C506),"",PFS_PFD_SelectionTool!C506)</f>
        <v/>
      </c>
      <c r="B490" s="76" t="str">
        <f>IF(ISBLANK(PFS_PFD_SelectionTool!D506),"",PFS_PFD_SelectionTool!D506)</f>
        <v/>
      </c>
      <c r="C490" s="76" t="str">
        <f>IF(ISBLANK(PFS_PFD_SelectionTool!E506&amp;"_"&amp;PFS_PFD_SelectionTool!F506&amp;"_"&amp;PFS_PFD_SelectionTool!G506&amp;"_"&amp;PFS_PFD_SelectionTool!H506&amp;"_"&amp;PFS_PFD_SelectionTool!I506&amp;"_"&amp;PFS_PFD_SelectionTool!J506),"",PFS_PFD_SelectionTool!E506&amp;"_"&amp;PFS_PFD_SelectionTool!F506&amp;"_"&amp;PFS_PFD_SelectionTool!G506&amp;"_"&amp;PFS_PFD_SelectionTool!H506&amp;"_"&amp;PFS_PFD_SelectionTool!I506&amp;"_"&amp;PFS_PFD_SelectionTool!J506)</f>
        <v>_____</v>
      </c>
      <c r="D490" s="76" t="str">
        <f>IF(ISBLANK(PFS_PFD_SelectionTool!K506),"",PFS_PFD_SelectionTool!K506)</f>
        <v/>
      </c>
      <c r="E490" s="76" t="e">
        <f>VLOOKUP(D490,Tabelle1!A:B,2,FALSE)</f>
        <v>#N/A</v>
      </c>
      <c r="F490" t="str">
        <f>IF(ISBLANK(PFS_PFD_SelectionTool!N531),"",PFS_PFD_SelectionTool!N531)</f>
        <v/>
      </c>
      <c r="G490" t="str">
        <f>IF(ISBLANK(PFS_PFD_SelectionTool!O531),"",PFS_PFD_SelectionTool!O531)</f>
        <v/>
      </c>
    </row>
    <row r="491" spans="1:7" x14ac:dyDescent="0.2">
      <c r="A491" s="76" t="str">
        <f>IF(ISBLANK(PFS_PFD_SelectionTool!C507),"",PFS_PFD_SelectionTool!C507)</f>
        <v/>
      </c>
      <c r="B491" s="76" t="str">
        <f>IF(ISBLANK(PFS_PFD_SelectionTool!D507),"",PFS_PFD_SelectionTool!D507)</f>
        <v/>
      </c>
      <c r="C491" s="76" t="str">
        <f>IF(ISBLANK(PFS_PFD_SelectionTool!E507&amp;"_"&amp;PFS_PFD_SelectionTool!F507&amp;"_"&amp;PFS_PFD_SelectionTool!G507&amp;"_"&amp;PFS_PFD_SelectionTool!H507&amp;"_"&amp;PFS_PFD_SelectionTool!I507&amp;"_"&amp;PFS_PFD_SelectionTool!J507),"",PFS_PFD_SelectionTool!E507&amp;"_"&amp;PFS_PFD_SelectionTool!F507&amp;"_"&amp;PFS_PFD_SelectionTool!G507&amp;"_"&amp;PFS_PFD_SelectionTool!H507&amp;"_"&amp;PFS_PFD_SelectionTool!I507&amp;"_"&amp;PFS_PFD_SelectionTool!J507)</f>
        <v>_____</v>
      </c>
      <c r="D491" s="76" t="str">
        <f>IF(ISBLANK(PFS_PFD_SelectionTool!K507),"",PFS_PFD_SelectionTool!K507)</f>
        <v/>
      </c>
      <c r="E491" s="76" t="e">
        <f>VLOOKUP(D491,Tabelle1!A:B,2,FALSE)</f>
        <v>#N/A</v>
      </c>
      <c r="F491" t="str">
        <f>IF(ISBLANK(PFS_PFD_SelectionTool!N532),"",PFS_PFD_SelectionTool!N532)</f>
        <v/>
      </c>
      <c r="G491" t="str">
        <f>IF(ISBLANK(PFS_PFD_SelectionTool!O532),"",PFS_PFD_SelectionTool!O532)</f>
        <v/>
      </c>
    </row>
    <row r="492" spans="1:7" x14ac:dyDescent="0.2">
      <c r="A492" s="76" t="str">
        <f>IF(ISBLANK(PFS_PFD_SelectionTool!C508),"",PFS_PFD_SelectionTool!C508)</f>
        <v/>
      </c>
      <c r="B492" s="76" t="str">
        <f>IF(ISBLANK(PFS_PFD_SelectionTool!D508),"",PFS_PFD_SelectionTool!D508)</f>
        <v/>
      </c>
      <c r="C492" s="76" t="str">
        <f>IF(ISBLANK(PFS_PFD_SelectionTool!E508&amp;"_"&amp;PFS_PFD_SelectionTool!F508&amp;"_"&amp;PFS_PFD_SelectionTool!G508&amp;"_"&amp;PFS_PFD_SelectionTool!H508&amp;"_"&amp;PFS_PFD_SelectionTool!I508&amp;"_"&amp;PFS_PFD_SelectionTool!J508),"",PFS_PFD_SelectionTool!E508&amp;"_"&amp;PFS_PFD_SelectionTool!F508&amp;"_"&amp;PFS_PFD_SelectionTool!G508&amp;"_"&amp;PFS_PFD_SelectionTool!H508&amp;"_"&amp;PFS_PFD_SelectionTool!I508&amp;"_"&amp;PFS_PFD_SelectionTool!J508)</f>
        <v>_____</v>
      </c>
      <c r="D492" s="76" t="str">
        <f>IF(ISBLANK(PFS_PFD_SelectionTool!K508),"",PFS_PFD_SelectionTool!K508)</f>
        <v/>
      </c>
      <c r="E492" s="76" t="e">
        <f>VLOOKUP(D492,Tabelle1!A:B,2,FALSE)</f>
        <v>#N/A</v>
      </c>
      <c r="F492" t="str">
        <f>IF(ISBLANK(PFS_PFD_SelectionTool!N533),"",PFS_PFD_SelectionTool!N533)</f>
        <v/>
      </c>
      <c r="G492" t="str">
        <f>IF(ISBLANK(PFS_PFD_SelectionTool!O533),"",PFS_PFD_SelectionTool!O533)</f>
        <v/>
      </c>
    </row>
    <row r="493" spans="1:7" x14ac:dyDescent="0.2">
      <c r="A493" s="76" t="str">
        <f>IF(ISBLANK(PFS_PFD_SelectionTool!C509),"",PFS_PFD_SelectionTool!C509)</f>
        <v/>
      </c>
      <c r="B493" s="76" t="str">
        <f>IF(ISBLANK(PFS_PFD_SelectionTool!D509),"",PFS_PFD_SelectionTool!D509)</f>
        <v/>
      </c>
      <c r="C493" s="76" t="str">
        <f>IF(ISBLANK(PFS_PFD_SelectionTool!E509&amp;"_"&amp;PFS_PFD_SelectionTool!F509&amp;"_"&amp;PFS_PFD_SelectionTool!G509&amp;"_"&amp;PFS_PFD_SelectionTool!H509&amp;"_"&amp;PFS_PFD_SelectionTool!I509&amp;"_"&amp;PFS_PFD_SelectionTool!J509),"",PFS_PFD_SelectionTool!E509&amp;"_"&amp;PFS_PFD_SelectionTool!F509&amp;"_"&amp;PFS_PFD_SelectionTool!G509&amp;"_"&amp;PFS_PFD_SelectionTool!H509&amp;"_"&amp;PFS_PFD_SelectionTool!I509&amp;"_"&amp;PFS_PFD_SelectionTool!J509)</f>
        <v>_____</v>
      </c>
      <c r="D493" s="76" t="str">
        <f>IF(ISBLANK(PFS_PFD_SelectionTool!K509),"",PFS_PFD_SelectionTool!K509)</f>
        <v/>
      </c>
      <c r="E493" s="76" t="e">
        <f>VLOOKUP(D493,Tabelle1!A:B,2,FALSE)</f>
        <v>#N/A</v>
      </c>
      <c r="F493" t="str">
        <f>IF(ISBLANK(PFS_PFD_SelectionTool!N534),"",PFS_PFD_SelectionTool!N534)</f>
        <v/>
      </c>
      <c r="G493" t="str">
        <f>IF(ISBLANK(PFS_PFD_SelectionTool!O534),"",PFS_PFD_SelectionTool!O534)</f>
        <v/>
      </c>
    </row>
    <row r="494" spans="1:7" x14ac:dyDescent="0.2">
      <c r="A494" s="76" t="str">
        <f>IF(ISBLANK(PFS_PFD_SelectionTool!C510),"",PFS_PFD_SelectionTool!C510)</f>
        <v/>
      </c>
      <c r="B494" s="76" t="str">
        <f>IF(ISBLANK(PFS_PFD_SelectionTool!D510),"",PFS_PFD_SelectionTool!D510)</f>
        <v/>
      </c>
      <c r="C494" s="76" t="str">
        <f>IF(ISBLANK(PFS_PFD_SelectionTool!E510&amp;"_"&amp;PFS_PFD_SelectionTool!F510&amp;"_"&amp;PFS_PFD_SelectionTool!G510&amp;"_"&amp;PFS_PFD_SelectionTool!H510&amp;"_"&amp;PFS_PFD_SelectionTool!I510&amp;"_"&amp;PFS_PFD_SelectionTool!J510),"",PFS_PFD_SelectionTool!E510&amp;"_"&amp;PFS_PFD_SelectionTool!F510&amp;"_"&amp;PFS_PFD_SelectionTool!G510&amp;"_"&amp;PFS_PFD_SelectionTool!H510&amp;"_"&amp;PFS_PFD_SelectionTool!I510&amp;"_"&amp;PFS_PFD_SelectionTool!J510)</f>
        <v>_____</v>
      </c>
      <c r="D494" s="76" t="str">
        <f>IF(ISBLANK(PFS_PFD_SelectionTool!K510),"",PFS_PFD_SelectionTool!K510)</f>
        <v/>
      </c>
      <c r="E494" s="76" t="e">
        <f>VLOOKUP(D494,Tabelle1!A:B,2,FALSE)</f>
        <v>#N/A</v>
      </c>
      <c r="F494" t="str">
        <f>IF(ISBLANK(PFS_PFD_SelectionTool!N535),"",PFS_PFD_SelectionTool!N535)</f>
        <v/>
      </c>
      <c r="G494" t="str">
        <f>IF(ISBLANK(PFS_PFD_SelectionTool!O535),"",PFS_PFD_SelectionTool!O535)</f>
        <v/>
      </c>
    </row>
    <row r="495" spans="1:7" x14ac:dyDescent="0.2">
      <c r="A495" s="76" t="str">
        <f>IF(ISBLANK(PFS_PFD_SelectionTool!C511),"",PFS_PFD_SelectionTool!C511)</f>
        <v/>
      </c>
      <c r="B495" s="76" t="str">
        <f>IF(ISBLANK(PFS_PFD_SelectionTool!D511),"",PFS_PFD_SelectionTool!D511)</f>
        <v/>
      </c>
      <c r="C495" s="76" t="str">
        <f>IF(ISBLANK(PFS_PFD_SelectionTool!E511&amp;"_"&amp;PFS_PFD_SelectionTool!F511&amp;"_"&amp;PFS_PFD_SelectionTool!G511&amp;"_"&amp;PFS_PFD_SelectionTool!H511&amp;"_"&amp;PFS_PFD_SelectionTool!I511&amp;"_"&amp;PFS_PFD_SelectionTool!J511),"",PFS_PFD_SelectionTool!E511&amp;"_"&amp;PFS_PFD_SelectionTool!F511&amp;"_"&amp;PFS_PFD_SelectionTool!G511&amp;"_"&amp;PFS_PFD_SelectionTool!H511&amp;"_"&amp;PFS_PFD_SelectionTool!I511&amp;"_"&amp;PFS_PFD_SelectionTool!J511)</f>
        <v>_____</v>
      </c>
      <c r="D495" s="76" t="str">
        <f>IF(ISBLANK(PFS_PFD_SelectionTool!K511),"",PFS_PFD_SelectionTool!K511)</f>
        <v/>
      </c>
      <c r="E495" s="76" t="e">
        <f>VLOOKUP(D495,Tabelle1!A:B,2,FALSE)</f>
        <v>#N/A</v>
      </c>
      <c r="F495" t="str">
        <f>IF(ISBLANK(PFS_PFD_SelectionTool!N536),"",PFS_PFD_SelectionTool!N536)</f>
        <v/>
      </c>
      <c r="G495" t="str">
        <f>IF(ISBLANK(PFS_PFD_SelectionTool!O536),"",PFS_PFD_SelectionTool!O536)</f>
        <v/>
      </c>
    </row>
    <row r="496" spans="1:7" x14ac:dyDescent="0.2">
      <c r="A496" s="76" t="str">
        <f>IF(ISBLANK(PFS_PFD_SelectionTool!C512),"",PFS_PFD_SelectionTool!C512)</f>
        <v/>
      </c>
      <c r="B496" s="76" t="str">
        <f>IF(ISBLANK(PFS_PFD_SelectionTool!D512),"",PFS_PFD_SelectionTool!D512)</f>
        <v/>
      </c>
      <c r="C496" s="76" t="str">
        <f>IF(ISBLANK(PFS_PFD_SelectionTool!E512&amp;"_"&amp;PFS_PFD_SelectionTool!F512&amp;"_"&amp;PFS_PFD_SelectionTool!G512&amp;"_"&amp;PFS_PFD_SelectionTool!H512&amp;"_"&amp;PFS_PFD_SelectionTool!I512&amp;"_"&amp;PFS_PFD_SelectionTool!J512),"",PFS_PFD_SelectionTool!E512&amp;"_"&amp;PFS_PFD_SelectionTool!F512&amp;"_"&amp;PFS_PFD_SelectionTool!G512&amp;"_"&amp;PFS_PFD_SelectionTool!H512&amp;"_"&amp;PFS_PFD_SelectionTool!I512&amp;"_"&amp;PFS_PFD_SelectionTool!J512)</f>
        <v>_____</v>
      </c>
      <c r="D496" s="76" t="str">
        <f>IF(ISBLANK(PFS_PFD_SelectionTool!K512),"",PFS_PFD_SelectionTool!K512)</f>
        <v/>
      </c>
      <c r="E496" s="76" t="e">
        <f>VLOOKUP(D496,Tabelle1!A:B,2,FALSE)</f>
        <v>#N/A</v>
      </c>
      <c r="F496" t="str">
        <f>IF(ISBLANK(PFS_PFD_SelectionTool!N537),"",PFS_PFD_SelectionTool!N537)</f>
        <v/>
      </c>
      <c r="G496" t="str">
        <f>IF(ISBLANK(PFS_PFD_SelectionTool!O537),"",PFS_PFD_SelectionTool!O537)</f>
        <v/>
      </c>
    </row>
    <row r="497" spans="1:7" x14ac:dyDescent="0.2">
      <c r="A497" s="76" t="str">
        <f>IF(ISBLANK(PFS_PFD_SelectionTool!C513),"",PFS_PFD_SelectionTool!C513)</f>
        <v/>
      </c>
      <c r="B497" s="76" t="str">
        <f>IF(ISBLANK(PFS_PFD_SelectionTool!D513),"",PFS_PFD_SelectionTool!D513)</f>
        <v/>
      </c>
      <c r="C497" s="76" t="str">
        <f>IF(ISBLANK(PFS_PFD_SelectionTool!E513&amp;"_"&amp;PFS_PFD_SelectionTool!F513&amp;"_"&amp;PFS_PFD_SelectionTool!G513&amp;"_"&amp;PFS_PFD_SelectionTool!H513&amp;"_"&amp;PFS_PFD_SelectionTool!I513&amp;"_"&amp;PFS_PFD_SelectionTool!J513),"",PFS_PFD_SelectionTool!E513&amp;"_"&amp;PFS_PFD_SelectionTool!F513&amp;"_"&amp;PFS_PFD_SelectionTool!G513&amp;"_"&amp;PFS_PFD_SelectionTool!H513&amp;"_"&amp;PFS_PFD_SelectionTool!I513&amp;"_"&amp;PFS_PFD_SelectionTool!J513)</f>
        <v>_____</v>
      </c>
      <c r="D497" s="76" t="str">
        <f>IF(ISBLANK(PFS_PFD_SelectionTool!K513),"",PFS_PFD_SelectionTool!K513)</f>
        <v/>
      </c>
      <c r="E497" s="76" t="e">
        <f>VLOOKUP(D497,Tabelle1!A:B,2,FALSE)</f>
        <v>#N/A</v>
      </c>
      <c r="F497" t="str">
        <f>IF(ISBLANK(PFS_PFD_SelectionTool!N538),"",PFS_PFD_SelectionTool!N538)</f>
        <v/>
      </c>
      <c r="G497" t="str">
        <f>IF(ISBLANK(PFS_PFD_SelectionTool!O538),"",PFS_PFD_SelectionTool!O538)</f>
        <v/>
      </c>
    </row>
    <row r="498" spans="1:7" x14ac:dyDescent="0.2">
      <c r="A498" s="76" t="str">
        <f>IF(ISBLANK(PFS_PFD_SelectionTool!C514),"",PFS_PFD_SelectionTool!C514)</f>
        <v/>
      </c>
      <c r="B498" s="76" t="str">
        <f>IF(ISBLANK(PFS_PFD_SelectionTool!D514),"",PFS_PFD_SelectionTool!D514)</f>
        <v/>
      </c>
      <c r="C498" s="76" t="str">
        <f>IF(ISBLANK(PFS_PFD_SelectionTool!E514&amp;"_"&amp;PFS_PFD_SelectionTool!F514&amp;"_"&amp;PFS_PFD_SelectionTool!G514&amp;"_"&amp;PFS_PFD_SelectionTool!H514&amp;"_"&amp;PFS_PFD_SelectionTool!I514&amp;"_"&amp;PFS_PFD_SelectionTool!J514),"",PFS_PFD_SelectionTool!E514&amp;"_"&amp;PFS_PFD_SelectionTool!F514&amp;"_"&amp;PFS_PFD_SelectionTool!G514&amp;"_"&amp;PFS_PFD_SelectionTool!H514&amp;"_"&amp;PFS_PFD_SelectionTool!I514&amp;"_"&amp;PFS_PFD_SelectionTool!J514)</f>
        <v>_____</v>
      </c>
      <c r="D498" s="76" t="str">
        <f>IF(ISBLANK(PFS_PFD_SelectionTool!K514),"",PFS_PFD_SelectionTool!K514)</f>
        <v/>
      </c>
      <c r="E498" s="76" t="e">
        <f>VLOOKUP(D498,Tabelle1!A:B,2,FALSE)</f>
        <v>#N/A</v>
      </c>
      <c r="F498" t="str">
        <f>IF(ISBLANK(PFS_PFD_SelectionTool!N539),"",PFS_PFD_SelectionTool!N539)</f>
        <v/>
      </c>
      <c r="G498" t="str">
        <f>IF(ISBLANK(PFS_PFD_SelectionTool!O539),"",PFS_PFD_SelectionTool!O539)</f>
        <v/>
      </c>
    </row>
    <row r="499" spans="1:7" x14ac:dyDescent="0.2">
      <c r="A499" s="76" t="str">
        <f>IF(ISBLANK(PFS_PFD_SelectionTool!C515),"",PFS_PFD_SelectionTool!C515)</f>
        <v/>
      </c>
      <c r="B499" s="76" t="str">
        <f>IF(ISBLANK(PFS_PFD_SelectionTool!D515),"",PFS_PFD_SelectionTool!D515)</f>
        <v/>
      </c>
      <c r="C499" s="76" t="str">
        <f>IF(ISBLANK(PFS_PFD_SelectionTool!E515&amp;"_"&amp;PFS_PFD_SelectionTool!F515&amp;"_"&amp;PFS_PFD_SelectionTool!G515&amp;"_"&amp;PFS_PFD_SelectionTool!H515&amp;"_"&amp;PFS_PFD_SelectionTool!I515&amp;"_"&amp;PFS_PFD_SelectionTool!J515),"",PFS_PFD_SelectionTool!E515&amp;"_"&amp;PFS_PFD_SelectionTool!F515&amp;"_"&amp;PFS_PFD_SelectionTool!G515&amp;"_"&amp;PFS_PFD_SelectionTool!H515&amp;"_"&amp;PFS_PFD_SelectionTool!I515&amp;"_"&amp;PFS_PFD_SelectionTool!J515)</f>
        <v>_____</v>
      </c>
      <c r="D499" s="76" t="str">
        <f>IF(ISBLANK(PFS_PFD_SelectionTool!K515),"",PFS_PFD_SelectionTool!K515)</f>
        <v/>
      </c>
      <c r="E499" s="76" t="e">
        <f>VLOOKUP(D499,Tabelle1!A:B,2,FALSE)</f>
        <v>#N/A</v>
      </c>
      <c r="F499" t="str">
        <f>IF(ISBLANK(PFS_PFD_SelectionTool!N540),"",PFS_PFD_SelectionTool!N540)</f>
        <v/>
      </c>
      <c r="G499" t="str">
        <f>IF(ISBLANK(PFS_PFD_SelectionTool!O540),"",PFS_PFD_SelectionTool!O540)</f>
        <v/>
      </c>
    </row>
    <row r="500" spans="1:7" x14ac:dyDescent="0.2">
      <c r="A500" s="76" t="str">
        <f>IF(ISBLANK(PFS_PFD_SelectionTool!C516),"",PFS_PFD_SelectionTool!C516)</f>
        <v/>
      </c>
      <c r="B500" s="76" t="str">
        <f>IF(ISBLANK(PFS_PFD_SelectionTool!D516),"",PFS_PFD_SelectionTool!D516)</f>
        <v/>
      </c>
      <c r="C500" s="76" t="str">
        <f>IF(ISBLANK(PFS_PFD_SelectionTool!E516&amp;"_"&amp;PFS_PFD_SelectionTool!F516&amp;"_"&amp;PFS_PFD_SelectionTool!G516&amp;"_"&amp;PFS_PFD_SelectionTool!H516&amp;"_"&amp;PFS_PFD_SelectionTool!I516&amp;"_"&amp;PFS_PFD_SelectionTool!J516),"",PFS_PFD_SelectionTool!E516&amp;"_"&amp;PFS_PFD_SelectionTool!F516&amp;"_"&amp;PFS_PFD_SelectionTool!G516&amp;"_"&amp;PFS_PFD_SelectionTool!H516&amp;"_"&amp;PFS_PFD_SelectionTool!I516&amp;"_"&amp;PFS_PFD_SelectionTool!J516)</f>
        <v>_____</v>
      </c>
      <c r="D500" s="76" t="str">
        <f>IF(ISBLANK(PFS_PFD_SelectionTool!K516),"",PFS_PFD_SelectionTool!K516)</f>
        <v/>
      </c>
      <c r="E500" s="76" t="e">
        <f>VLOOKUP(D500,Tabelle1!A:B,2,FALSE)</f>
        <v>#N/A</v>
      </c>
      <c r="F500" t="str">
        <f>IF(ISBLANK(PFS_PFD_SelectionTool!N541),"",PFS_PFD_SelectionTool!N541)</f>
        <v/>
      </c>
      <c r="G500" t="str">
        <f>IF(ISBLANK(PFS_PFD_SelectionTool!O541),"",PFS_PFD_SelectionTool!O541)</f>
        <v/>
      </c>
    </row>
    <row r="501" spans="1:7" x14ac:dyDescent="0.2">
      <c r="A501" s="76" t="str">
        <f>IF(ISBLANK(PFS_PFD_SelectionTool!C517),"",PFS_PFD_SelectionTool!C517)</f>
        <v/>
      </c>
      <c r="B501" s="76" t="str">
        <f>IF(ISBLANK(PFS_PFD_SelectionTool!D517),"",PFS_PFD_SelectionTool!D517)</f>
        <v/>
      </c>
      <c r="C501" s="76" t="str">
        <f>IF(ISBLANK(PFS_PFD_SelectionTool!E517&amp;"_"&amp;PFS_PFD_SelectionTool!F517&amp;"_"&amp;PFS_PFD_SelectionTool!G517&amp;"_"&amp;PFS_PFD_SelectionTool!H517&amp;"_"&amp;PFS_PFD_SelectionTool!I517&amp;"_"&amp;PFS_PFD_SelectionTool!J517),"",PFS_PFD_SelectionTool!E517&amp;"_"&amp;PFS_PFD_SelectionTool!F517&amp;"_"&amp;PFS_PFD_SelectionTool!G517&amp;"_"&amp;PFS_PFD_SelectionTool!H517&amp;"_"&amp;PFS_PFD_SelectionTool!I517&amp;"_"&amp;PFS_PFD_SelectionTool!J517)</f>
        <v>_____</v>
      </c>
      <c r="D501" s="76" t="str">
        <f>IF(ISBLANK(PFS_PFD_SelectionTool!K517),"",PFS_PFD_SelectionTool!K517)</f>
        <v/>
      </c>
      <c r="E501" s="76" t="e">
        <f>VLOOKUP(D501,Tabelle1!A:B,2,FALSE)</f>
        <v>#N/A</v>
      </c>
      <c r="F501" t="str">
        <f>IF(ISBLANK(PFS_PFD_SelectionTool!N542),"",PFS_PFD_SelectionTool!N542)</f>
        <v/>
      </c>
      <c r="G501" t="str">
        <f>IF(ISBLANK(PFS_PFD_SelectionTool!O542),"",PFS_PFD_SelectionTool!O542)</f>
        <v/>
      </c>
    </row>
    <row r="502" spans="1:7" x14ac:dyDescent="0.2">
      <c r="A502" s="76" t="str">
        <f>IF(ISBLANK(PFS_PFD_SelectionTool!C518),"",PFS_PFD_SelectionTool!C518)</f>
        <v/>
      </c>
      <c r="B502" s="76" t="str">
        <f>IF(ISBLANK(PFS_PFD_SelectionTool!D518),"",PFS_PFD_SelectionTool!D518)</f>
        <v/>
      </c>
      <c r="C502" s="76" t="str">
        <f>IF(ISBLANK(PFS_PFD_SelectionTool!E518&amp;"_"&amp;PFS_PFD_SelectionTool!F518&amp;"_"&amp;PFS_PFD_SelectionTool!G518&amp;"_"&amp;PFS_PFD_SelectionTool!H518&amp;"_"&amp;PFS_PFD_SelectionTool!I518&amp;"_"&amp;PFS_PFD_SelectionTool!J518),"",PFS_PFD_SelectionTool!E518&amp;"_"&amp;PFS_PFD_SelectionTool!F518&amp;"_"&amp;PFS_PFD_SelectionTool!G518&amp;"_"&amp;PFS_PFD_SelectionTool!H518&amp;"_"&amp;PFS_PFD_SelectionTool!I518&amp;"_"&amp;PFS_PFD_SelectionTool!J518)</f>
        <v>_____</v>
      </c>
      <c r="D502" s="76" t="str">
        <f>IF(ISBLANK(PFS_PFD_SelectionTool!K518),"",PFS_PFD_SelectionTool!K518)</f>
        <v/>
      </c>
      <c r="E502" s="76" t="e">
        <f>VLOOKUP(D502,Tabelle1!A:B,2,FALSE)</f>
        <v>#N/A</v>
      </c>
      <c r="F502" t="str">
        <f>IF(ISBLANK(PFS_PFD_SelectionTool!N543),"",PFS_PFD_SelectionTool!N543)</f>
        <v/>
      </c>
      <c r="G502" t="str">
        <f>IF(ISBLANK(PFS_PFD_SelectionTool!O543),"",PFS_PFD_SelectionTool!O543)</f>
        <v/>
      </c>
    </row>
    <row r="503" spans="1:7" x14ac:dyDescent="0.2">
      <c r="A503" s="76" t="str">
        <f>IF(ISBLANK(PFS_PFD_SelectionTool!C519),"",PFS_PFD_SelectionTool!C519)</f>
        <v/>
      </c>
      <c r="B503" s="76" t="str">
        <f>IF(ISBLANK(PFS_PFD_SelectionTool!D519),"",PFS_PFD_SelectionTool!D519)</f>
        <v/>
      </c>
      <c r="C503" s="76" t="str">
        <f>IF(ISBLANK(PFS_PFD_SelectionTool!E519&amp;"_"&amp;PFS_PFD_SelectionTool!F519&amp;"_"&amp;PFS_PFD_SelectionTool!G519&amp;"_"&amp;PFS_PFD_SelectionTool!H519&amp;"_"&amp;PFS_PFD_SelectionTool!I519&amp;"_"&amp;PFS_PFD_SelectionTool!J519),"",PFS_PFD_SelectionTool!E519&amp;"_"&amp;PFS_PFD_SelectionTool!F519&amp;"_"&amp;PFS_PFD_SelectionTool!G519&amp;"_"&amp;PFS_PFD_SelectionTool!H519&amp;"_"&amp;PFS_PFD_SelectionTool!I519&amp;"_"&amp;PFS_PFD_SelectionTool!J519)</f>
        <v>_____</v>
      </c>
      <c r="D503" s="76" t="str">
        <f>IF(ISBLANK(PFS_PFD_SelectionTool!K519),"",PFS_PFD_SelectionTool!K519)</f>
        <v/>
      </c>
      <c r="E503" s="76" t="e">
        <f>VLOOKUP(D503,Tabelle1!A:B,2,FALSE)</f>
        <v>#N/A</v>
      </c>
      <c r="F503" t="str">
        <f>IF(ISBLANK(PFS_PFD_SelectionTool!N544),"",PFS_PFD_SelectionTool!N544)</f>
        <v/>
      </c>
      <c r="G503" t="str">
        <f>IF(ISBLANK(PFS_PFD_SelectionTool!O544),"",PFS_PFD_SelectionTool!O544)</f>
        <v/>
      </c>
    </row>
    <row r="504" spans="1:7" x14ac:dyDescent="0.2">
      <c r="A504" s="76" t="str">
        <f>IF(ISBLANK(PFS_PFD_SelectionTool!C520),"",PFS_PFD_SelectionTool!C520)</f>
        <v/>
      </c>
      <c r="B504" s="76" t="str">
        <f>IF(ISBLANK(PFS_PFD_SelectionTool!D520),"",PFS_PFD_SelectionTool!D520)</f>
        <v/>
      </c>
      <c r="C504" s="76" t="str">
        <f>IF(ISBLANK(PFS_PFD_SelectionTool!E520&amp;"_"&amp;PFS_PFD_SelectionTool!F520&amp;"_"&amp;PFS_PFD_SelectionTool!G520&amp;"_"&amp;PFS_PFD_SelectionTool!H520&amp;"_"&amp;PFS_PFD_SelectionTool!I520&amp;"_"&amp;PFS_PFD_SelectionTool!J520),"",PFS_PFD_SelectionTool!E520&amp;"_"&amp;PFS_PFD_SelectionTool!F520&amp;"_"&amp;PFS_PFD_SelectionTool!G520&amp;"_"&amp;PFS_PFD_SelectionTool!H520&amp;"_"&amp;PFS_PFD_SelectionTool!I520&amp;"_"&amp;PFS_PFD_SelectionTool!J520)</f>
        <v>_____</v>
      </c>
      <c r="D504" s="76" t="str">
        <f>IF(ISBLANK(PFS_PFD_SelectionTool!K520),"",PFS_PFD_SelectionTool!K520)</f>
        <v/>
      </c>
      <c r="E504" s="76" t="e">
        <f>VLOOKUP(D504,Tabelle1!A:B,2,FALSE)</f>
        <v>#N/A</v>
      </c>
      <c r="F504" t="str">
        <f>IF(ISBLANK(PFS_PFD_SelectionTool!N545),"",PFS_PFD_SelectionTool!N545)</f>
        <v/>
      </c>
      <c r="G504" t="str">
        <f>IF(ISBLANK(PFS_PFD_SelectionTool!O545),"",PFS_PFD_SelectionTool!O545)</f>
        <v/>
      </c>
    </row>
    <row r="505" spans="1:7" x14ac:dyDescent="0.2">
      <c r="A505" s="76" t="str">
        <f>IF(ISBLANK(PFS_PFD_SelectionTool!C521),"",PFS_PFD_SelectionTool!C521)</f>
        <v/>
      </c>
      <c r="B505" s="76" t="str">
        <f>IF(ISBLANK(PFS_PFD_SelectionTool!D521),"",PFS_PFD_SelectionTool!D521)</f>
        <v/>
      </c>
      <c r="C505" s="76" t="str">
        <f>IF(ISBLANK(PFS_PFD_SelectionTool!E521&amp;"_"&amp;PFS_PFD_SelectionTool!F521&amp;"_"&amp;PFS_PFD_SelectionTool!G521&amp;"_"&amp;PFS_PFD_SelectionTool!H521&amp;"_"&amp;PFS_PFD_SelectionTool!I521&amp;"_"&amp;PFS_PFD_SelectionTool!J521),"",PFS_PFD_SelectionTool!E521&amp;"_"&amp;PFS_PFD_SelectionTool!F521&amp;"_"&amp;PFS_PFD_SelectionTool!G521&amp;"_"&amp;PFS_PFD_SelectionTool!H521&amp;"_"&amp;PFS_PFD_SelectionTool!I521&amp;"_"&amp;PFS_PFD_SelectionTool!J521)</f>
        <v>_____</v>
      </c>
      <c r="D505" s="76" t="str">
        <f>IF(ISBLANK(PFS_PFD_SelectionTool!K521),"",PFS_PFD_SelectionTool!K521)</f>
        <v/>
      </c>
      <c r="E505" s="76" t="e">
        <f>VLOOKUP(D505,Tabelle1!A:B,2,FALSE)</f>
        <v>#N/A</v>
      </c>
      <c r="F505" t="str">
        <f>IF(ISBLANK(PFS_PFD_SelectionTool!N546),"",PFS_PFD_SelectionTool!N546)</f>
        <v/>
      </c>
      <c r="G505" t="str">
        <f>IF(ISBLANK(PFS_PFD_SelectionTool!O546),"",PFS_PFD_SelectionTool!O546)</f>
        <v/>
      </c>
    </row>
    <row r="506" spans="1:7" x14ac:dyDescent="0.2">
      <c r="A506" s="76" t="str">
        <f>IF(ISBLANK(PFS_PFD_SelectionTool!C522),"",PFS_PFD_SelectionTool!C522)</f>
        <v/>
      </c>
      <c r="B506" s="76" t="str">
        <f>IF(ISBLANK(PFS_PFD_SelectionTool!D522),"",PFS_PFD_SelectionTool!D522)</f>
        <v/>
      </c>
      <c r="C506" s="76" t="str">
        <f>IF(ISBLANK(PFS_PFD_SelectionTool!E522&amp;"_"&amp;PFS_PFD_SelectionTool!F522&amp;"_"&amp;PFS_PFD_SelectionTool!G522&amp;"_"&amp;PFS_PFD_SelectionTool!H522&amp;"_"&amp;PFS_PFD_SelectionTool!I522&amp;"_"&amp;PFS_PFD_SelectionTool!J522),"",PFS_PFD_SelectionTool!E522&amp;"_"&amp;PFS_PFD_SelectionTool!F522&amp;"_"&amp;PFS_PFD_SelectionTool!G522&amp;"_"&amp;PFS_PFD_SelectionTool!H522&amp;"_"&amp;PFS_PFD_SelectionTool!I522&amp;"_"&amp;PFS_PFD_SelectionTool!J522)</f>
        <v>_____</v>
      </c>
      <c r="D506" s="76" t="str">
        <f>IF(ISBLANK(PFS_PFD_SelectionTool!K522),"",PFS_PFD_SelectionTool!K522)</f>
        <v/>
      </c>
      <c r="E506" s="76" t="e">
        <f>VLOOKUP(D506,Tabelle1!A:B,2,FALSE)</f>
        <v>#N/A</v>
      </c>
      <c r="F506" t="str">
        <f>IF(ISBLANK(PFS_PFD_SelectionTool!N547),"",PFS_PFD_SelectionTool!N547)</f>
        <v/>
      </c>
      <c r="G506" t="str">
        <f>IF(ISBLANK(PFS_PFD_SelectionTool!O547),"",PFS_PFD_SelectionTool!O547)</f>
        <v/>
      </c>
    </row>
    <row r="507" spans="1:7" x14ac:dyDescent="0.2">
      <c r="A507" s="76" t="str">
        <f>IF(ISBLANK(PFS_PFD_SelectionTool!C523),"",PFS_PFD_SelectionTool!C523)</f>
        <v/>
      </c>
      <c r="B507" s="76" t="str">
        <f>IF(ISBLANK(PFS_PFD_SelectionTool!D523),"",PFS_PFD_SelectionTool!D523)</f>
        <v/>
      </c>
      <c r="C507" s="76" t="str">
        <f>IF(ISBLANK(PFS_PFD_SelectionTool!E523&amp;"_"&amp;PFS_PFD_SelectionTool!F523&amp;"_"&amp;PFS_PFD_SelectionTool!G523&amp;"_"&amp;PFS_PFD_SelectionTool!H523&amp;"_"&amp;PFS_PFD_SelectionTool!I523&amp;"_"&amp;PFS_PFD_SelectionTool!J523),"",PFS_PFD_SelectionTool!E523&amp;"_"&amp;PFS_PFD_SelectionTool!F523&amp;"_"&amp;PFS_PFD_SelectionTool!G523&amp;"_"&amp;PFS_PFD_SelectionTool!H523&amp;"_"&amp;PFS_PFD_SelectionTool!I523&amp;"_"&amp;PFS_PFD_SelectionTool!J523)</f>
        <v>_____</v>
      </c>
      <c r="D507" s="76" t="str">
        <f>IF(ISBLANK(PFS_PFD_SelectionTool!K523),"",PFS_PFD_SelectionTool!K523)</f>
        <v/>
      </c>
      <c r="E507" s="76" t="e">
        <f>VLOOKUP(D507,Tabelle1!A:B,2,FALSE)</f>
        <v>#N/A</v>
      </c>
      <c r="F507" t="str">
        <f>IF(ISBLANK(PFS_PFD_SelectionTool!N548),"",PFS_PFD_SelectionTool!N548)</f>
        <v/>
      </c>
      <c r="G507" t="str">
        <f>IF(ISBLANK(PFS_PFD_SelectionTool!O548),"",PFS_PFD_SelectionTool!O548)</f>
        <v/>
      </c>
    </row>
    <row r="508" spans="1:7" x14ac:dyDescent="0.2">
      <c r="A508" s="76" t="str">
        <f>IF(ISBLANK(PFS_PFD_SelectionTool!C524),"",PFS_PFD_SelectionTool!C524)</f>
        <v/>
      </c>
      <c r="B508" s="76" t="str">
        <f>IF(ISBLANK(PFS_PFD_SelectionTool!D524),"",PFS_PFD_SelectionTool!D524)</f>
        <v/>
      </c>
      <c r="C508" s="76" t="str">
        <f>IF(ISBLANK(PFS_PFD_SelectionTool!E524&amp;"_"&amp;PFS_PFD_SelectionTool!F524&amp;"_"&amp;PFS_PFD_SelectionTool!G524&amp;"_"&amp;PFS_PFD_SelectionTool!H524&amp;"_"&amp;PFS_PFD_SelectionTool!I524&amp;"_"&amp;PFS_PFD_SelectionTool!J524),"",PFS_PFD_SelectionTool!E524&amp;"_"&amp;PFS_PFD_SelectionTool!F524&amp;"_"&amp;PFS_PFD_SelectionTool!G524&amp;"_"&amp;PFS_PFD_SelectionTool!H524&amp;"_"&amp;PFS_PFD_SelectionTool!I524&amp;"_"&amp;PFS_PFD_SelectionTool!J524)</f>
        <v>_____</v>
      </c>
      <c r="D508" s="76" t="str">
        <f>IF(ISBLANK(PFS_PFD_SelectionTool!K524),"",PFS_PFD_SelectionTool!K524)</f>
        <v/>
      </c>
      <c r="E508" s="76" t="e">
        <f>VLOOKUP(D508,Tabelle1!A:B,2,FALSE)</f>
        <v>#N/A</v>
      </c>
      <c r="F508" t="str">
        <f>IF(ISBLANK(PFS_PFD_SelectionTool!N549),"",PFS_PFD_SelectionTool!N549)</f>
        <v/>
      </c>
      <c r="G508" t="str">
        <f>IF(ISBLANK(PFS_PFD_SelectionTool!O549),"",PFS_PFD_SelectionTool!O549)</f>
        <v/>
      </c>
    </row>
    <row r="509" spans="1:7" x14ac:dyDescent="0.2">
      <c r="A509" s="76" t="str">
        <f>IF(ISBLANK(PFS_PFD_SelectionTool!C525),"",PFS_PFD_SelectionTool!C525)</f>
        <v/>
      </c>
      <c r="B509" s="76" t="str">
        <f>IF(ISBLANK(PFS_PFD_SelectionTool!D525),"",PFS_PFD_SelectionTool!D525)</f>
        <v/>
      </c>
      <c r="C509" s="76" t="str">
        <f>IF(ISBLANK(PFS_PFD_SelectionTool!E525&amp;"_"&amp;PFS_PFD_SelectionTool!F525&amp;"_"&amp;PFS_PFD_SelectionTool!G525&amp;"_"&amp;PFS_PFD_SelectionTool!H525&amp;"_"&amp;PFS_PFD_SelectionTool!I525&amp;"_"&amp;PFS_PFD_SelectionTool!J525),"",PFS_PFD_SelectionTool!E525&amp;"_"&amp;PFS_PFD_SelectionTool!F525&amp;"_"&amp;PFS_PFD_SelectionTool!G525&amp;"_"&amp;PFS_PFD_SelectionTool!H525&amp;"_"&amp;PFS_PFD_SelectionTool!I525&amp;"_"&amp;PFS_PFD_SelectionTool!J525)</f>
        <v>_____</v>
      </c>
      <c r="D509" s="76" t="str">
        <f>IF(ISBLANK(PFS_PFD_SelectionTool!K525),"",PFS_PFD_SelectionTool!K525)</f>
        <v/>
      </c>
      <c r="E509" s="76" t="e">
        <f>VLOOKUP(D509,Tabelle1!A:B,2,FALSE)</f>
        <v>#N/A</v>
      </c>
      <c r="F509" t="str">
        <f>IF(ISBLANK(PFS_PFD_SelectionTool!N550),"",PFS_PFD_SelectionTool!N550)</f>
        <v/>
      </c>
      <c r="G509" t="str">
        <f>IF(ISBLANK(PFS_PFD_SelectionTool!O550),"",PFS_PFD_SelectionTool!O550)</f>
        <v/>
      </c>
    </row>
    <row r="510" spans="1:7" x14ac:dyDescent="0.2">
      <c r="A510" s="76" t="str">
        <f>IF(ISBLANK(PFS_PFD_SelectionTool!C526),"",PFS_PFD_SelectionTool!C526)</f>
        <v/>
      </c>
      <c r="B510" s="76" t="str">
        <f>IF(ISBLANK(PFS_PFD_SelectionTool!D526),"",PFS_PFD_SelectionTool!D526)</f>
        <v/>
      </c>
      <c r="C510" s="76" t="str">
        <f>IF(ISBLANK(PFS_PFD_SelectionTool!E526&amp;"_"&amp;PFS_PFD_SelectionTool!F526&amp;"_"&amp;PFS_PFD_SelectionTool!G526&amp;"_"&amp;PFS_PFD_SelectionTool!H526&amp;"_"&amp;PFS_PFD_SelectionTool!I526&amp;"_"&amp;PFS_PFD_SelectionTool!J526),"",PFS_PFD_SelectionTool!E526&amp;"_"&amp;PFS_PFD_SelectionTool!F526&amp;"_"&amp;PFS_PFD_SelectionTool!G526&amp;"_"&amp;PFS_PFD_SelectionTool!H526&amp;"_"&amp;PFS_PFD_SelectionTool!I526&amp;"_"&amp;PFS_PFD_SelectionTool!J526)</f>
        <v>_____</v>
      </c>
      <c r="D510" s="76" t="str">
        <f>IF(ISBLANK(PFS_PFD_SelectionTool!K526),"",PFS_PFD_SelectionTool!K526)</f>
        <v/>
      </c>
      <c r="E510" s="76" t="e">
        <f>VLOOKUP(D510,Tabelle1!A:B,2,FALSE)</f>
        <v>#N/A</v>
      </c>
      <c r="F510" t="str">
        <f>IF(ISBLANK(PFS_PFD_SelectionTool!N551),"",PFS_PFD_SelectionTool!N551)</f>
        <v/>
      </c>
      <c r="G510" t="str">
        <f>IF(ISBLANK(PFS_PFD_SelectionTool!O551),"",PFS_PFD_SelectionTool!O551)</f>
        <v/>
      </c>
    </row>
    <row r="511" spans="1:7" x14ac:dyDescent="0.2">
      <c r="A511" s="76" t="str">
        <f>IF(ISBLANK(PFS_PFD_SelectionTool!C527),"",PFS_PFD_SelectionTool!C527)</f>
        <v/>
      </c>
      <c r="B511" s="76" t="str">
        <f>IF(ISBLANK(PFS_PFD_SelectionTool!D527),"",PFS_PFD_SelectionTool!D527)</f>
        <v/>
      </c>
      <c r="C511" s="76" t="str">
        <f>IF(ISBLANK(PFS_PFD_SelectionTool!E527&amp;"_"&amp;PFS_PFD_SelectionTool!F527&amp;"_"&amp;PFS_PFD_SelectionTool!G527&amp;"_"&amp;PFS_PFD_SelectionTool!H527&amp;"_"&amp;PFS_PFD_SelectionTool!I527&amp;"_"&amp;PFS_PFD_SelectionTool!J527),"",PFS_PFD_SelectionTool!E527&amp;"_"&amp;PFS_PFD_SelectionTool!F527&amp;"_"&amp;PFS_PFD_SelectionTool!G527&amp;"_"&amp;PFS_PFD_SelectionTool!H527&amp;"_"&amp;PFS_PFD_SelectionTool!I527&amp;"_"&amp;PFS_PFD_SelectionTool!J527)</f>
        <v>_____</v>
      </c>
      <c r="D511" s="76" t="str">
        <f>IF(ISBLANK(PFS_PFD_SelectionTool!K527),"",PFS_PFD_SelectionTool!K527)</f>
        <v/>
      </c>
      <c r="E511" s="76" t="e">
        <f>VLOOKUP(D511,Tabelle1!A:B,2,FALSE)</f>
        <v>#N/A</v>
      </c>
      <c r="F511" t="str">
        <f>IF(ISBLANK(PFS_PFD_SelectionTool!N552),"",PFS_PFD_SelectionTool!N552)</f>
        <v/>
      </c>
      <c r="G511" t="str">
        <f>IF(ISBLANK(PFS_PFD_SelectionTool!O552),"",PFS_PFD_SelectionTool!O552)</f>
        <v/>
      </c>
    </row>
    <row r="512" spans="1:7" x14ac:dyDescent="0.2">
      <c r="A512" s="76" t="str">
        <f>IF(ISBLANK(PFS_PFD_SelectionTool!C528),"",PFS_PFD_SelectionTool!C528)</f>
        <v/>
      </c>
      <c r="B512" s="76" t="str">
        <f>IF(ISBLANK(PFS_PFD_SelectionTool!D528),"",PFS_PFD_SelectionTool!D528)</f>
        <v/>
      </c>
      <c r="C512" s="76" t="str">
        <f>IF(ISBLANK(PFS_PFD_SelectionTool!E528&amp;"_"&amp;PFS_PFD_SelectionTool!F528&amp;"_"&amp;PFS_PFD_SelectionTool!G528&amp;"_"&amp;PFS_PFD_SelectionTool!H528&amp;"_"&amp;PFS_PFD_SelectionTool!I528&amp;"_"&amp;PFS_PFD_SelectionTool!J528),"",PFS_PFD_SelectionTool!E528&amp;"_"&amp;PFS_PFD_SelectionTool!F528&amp;"_"&amp;PFS_PFD_SelectionTool!G528&amp;"_"&amp;PFS_PFD_SelectionTool!H528&amp;"_"&amp;PFS_PFD_SelectionTool!I528&amp;"_"&amp;PFS_PFD_SelectionTool!J528)</f>
        <v>_____</v>
      </c>
      <c r="D512" s="76" t="str">
        <f>IF(ISBLANK(PFS_PFD_SelectionTool!K528),"",PFS_PFD_SelectionTool!K528)</f>
        <v/>
      </c>
      <c r="E512" s="76" t="e">
        <f>VLOOKUP(D512,Tabelle1!A:B,2,FALSE)</f>
        <v>#N/A</v>
      </c>
      <c r="F512" t="str">
        <f>IF(ISBLANK(PFS_PFD_SelectionTool!N553),"",PFS_PFD_SelectionTool!N553)</f>
        <v/>
      </c>
      <c r="G512" t="str">
        <f>IF(ISBLANK(PFS_PFD_SelectionTool!O553),"",PFS_PFD_SelectionTool!O553)</f>
        <v/>
      </c>
    </row>
    <row r="513" spans="1:7" x14ac:dyDescent="0.2">
      <c r="A513" s="76" t="str">
        <f>IF(ISBLANK(PFS_PFD_SelectionTool!C529),"",PFS_PFD_SelectionTool!C529)</f>
        <v/>
      </c>
      <c r="B513" s="76" t="str">
        <f>IF(ISBLANK(PFS_PFD_SelectionTool!D529),"",PFS_PFD_SelectionTool!D529)</f>
        <v/>
      </c>
      <c r="C513" s="76" t="str">
        <f>IF(ISBLANK(PFS_PFD_SelectionTool!E529&amp;"_"&amp;PFS_PFD_SelectionTool!F529&amp;"_"&amp;PFS_PFD_SelectionTool!G529&amp;"_"&amp;PFS_PFD_SelectionTool!H529&amp;"_"&amp;PFS_PFD_SelectionTool!I529&amp;"_"&amp;PFS_PFD_SelectionTool!J529),"",PFS_PFD_SelectionTool!E529&amp;"_"&amp;PFS_PFD_SelectionTool!F529&amp;"_"&amp;PFS_PFD_SelectionTool!G529&amp;"_"&amp;PFS_PFD_SelectionTool!H529&amp;"_"&amp;PFS_PFD_SelectionTool!I529&amp;"_"&amp;PFS_PFD_SelectionTool!J529)</f>
        <v>_____</v>
      </c>
      <c r="D513" s="76" t="str">
        <f>IF(ISBLANK(PFS_PFD_SelectionTool!K529),"",PFS_PFD_SelectionTool!K529)</f>
        <v/>
      </c>
      <c r="E513" s="76" t="e">
        <f>VLOOKUP(D513,Tabelle1!A:B,2,FALSE)</f>
        <v>#N/A</v>
      </c>
      <c r="F513" t="str">
        <f>IF(ISBLANK(PFS_PFD_SelectionTool!N554),"",PFS_PFD_SelectionTool!N554)</f>
        <v/>
      </c>
      <c r="G513" t="str">
        <f>IF(ISBLANK(PFS_PFD_SelectionTool!O554),"",PFS_PFD_SelectionTool!O554)</f>
        <v/>
      </c>
    </row>
    <row r="514" spans="1:7" x14ac:dyDescent="0.2">
      <c r="A514" s="76" t="str">
        <f>IF(ISBLANK(PFS_PFD_SelectionTool!C530),"",PFS_PFD_SelectionTool!C530)</f>
        <v/>
      </c>
      <c r="B514" s="76" t="str">
        <f>IF(ISBLANK(PFS_PFD_SelectionTool!D530),"",PFS_PFD_SelectionTool!D530)</f>
        <v/>
      </c>
      <c r="C514" s="76" t="str">
        <f>IF(ISBLANK(PFS_PFD_SelectionTool!E530&amp;"_"&amp;PFS_PFD_SelectionTool!F530&amp;"_"&amp;PFS_PFD_SelectionTool!G530&amp;"_"&amp;PFS_PFD_SelectionTool!H530&amp;"_"&amp;PFS_PFD_SelectionTool!I530&amp;"_"&amp;PFS_PFD_SelectionTool!J530),"",PFS_PFD_SelectionTool!E530&amp;"_"&amp;PFS_PFD_SelectionTool!F530&amp;"_"&amp;PFS_PFD_SelectionTool!G530&amp;"_"&amp;PFS_PFD_SelectionTool!H530&amp;"_"&amp;PFS_PFD_SelectionTool!I530&amp;"_"&amp;PFS_PFD_SelectionTool!J530)</f>
        <v>_____</v>
      </c>
      <c r="D514" s="76" t="str">
        <f>IF(ISBLANK(PFS_PFD_SelectionTool!K530),"",PFS_PFD_SelectionTool!K530)</f>
        <v/>
      </c>
      <c r="E514" s="76" t="e">
        <f>VLOOKUP(D514,Tabelle1!A:B,2,FALSE)</f>
        <v>#N/A</v>
      </c>
      <c r="F514" t="str">
        <f>IF(ISBLANK(PFS_PFD_SelectionTool!N555),"",PFS_PFD_SelectionTool!N555)</f>
        <v/>
      </c>
      <c r="G514" t="str">
        <f>IF(ISBLANK(PFS_PFD_SelectionTool!O555),"",PFS_PFD_SelectionTool!O555)</f>
        <v/>
      </c>
    </row>
    <row r="515" spans="1:7" x14ac:dyDescent="0.2">
      <c r="A515" s="76" t="str">
        <f>IF(ISBLANK(PFS_PFD_SelectionTool!C531),"",PFS_PFD_SelectionTool!C531)</f>
        <v/>
      </c>
      <c r="B515" s="76" t="str">
        <f>IF(ISBLANK(PFS_PFD_SelectionTool!D531),"",PFS_PFD_SelectionTool!D531)</f>
        <v/>
      </c>
      <c r="C515" s="76" t="str">
        <f>IF(ISBLANK(PFS_PFD_SelectionTool!E531&amp;"_"&amp;PFS_PFD_SelectionTool!F531&amp;"_"&amp;PFS_PFD_SelectionTool!G531&amp;"_"&amp;PFS_PFD_SelectionTool!H531&amp;"_"&amp;PFS_PFD_SelectionTool!I531&amp;"_"&amp;PFS_PFD_SelectionTool!J531),"",PFS_PFD_SelectionTool!E531&amp;"_"&amp;PFS_PFD_SelectionTool!F531&amp;"_"&amp;PFS_PFD_SelectionTool!G531&amp;"_"&amp;PFS_PFD_SelectionTool!H531&amp;"_"&amp;PFS_PFD_SelectionTool!I531&amp;"_"&amp;PFS_PFD_SelectionTool!J531)</f>
        <v>_____</v>
      </c>
      <c r="D515" s="76" t="str">
        <f>IF(ISBLANK(PFS_PFD_SelectionTool!K531),"",PFS_PFD_SelectionTool!K531)</f>
        <v/>
      </c>
      <c r="E515" s="76" t="e">
        <f>VLOOKUP(D515,Tabelle1!A:B,2,FALSE)</f>
        <v>#N/A</v>
      </c>
      <c r="F515" t="str">
        <f>IF(ISBLANK(PFS_PFD_SelectionTool!N556),"",PFS_PFD_SelectionTool!N556)</f>
        <v/>
      </c>
      <c r="G515" t="str">
        <f>IF(ISBLANK(PFS_PFD_SelectionTool!O556),"",PFS_PFD_SelectionTool!O556)</f>
        <v/>
      </c>
    </row>
    <row r="516" spans="1:7" x14ac:dyDescent="0.2">
      <c r="A516" s="76" t="str">
        <f>IF(ISBLANK(PFS_PFD_SelectionTool!C532),"",PFS_PFD_SelectionTool!C532)</f>
        <v/>
      </c>
      <c r="B516" s="76" t="str">
        <f>IF(ISBLANK(PFS_PFD_SelectionTool!D532),"",PFS_PFD_SelectionTool!D532)</f>
        <v/>
      </c>
      <c r="C516" s="76" t="str">
        <f>IF(ISBLANK(PFS_PFD_SelectionTool!E532&amp;"_"&amp;PFS_PFD_SelectionTool!F532&amp;"_"&amp;PFS_PFD_SelectionTool!G532&amp;"_"&amp;PFS_PFD_SelectionTool!H532&amp;"_"&amp;PFS_PFD_SelectionTool!I532&amp;"_"&amp;PFS_PFD_SelectionTool!J532),"",PFS_PFD_SelectionTool!E532&amp;"_"&amp;PFS_PFD_SelectionTool!F532&amp;"_"&amp;PFS_PFD_SelectionTool!G532&amp;"_"&amp;PFS_PFD_SelectionTool!H532&amp;"_"&amp;PFS_PFD_SelectionTool!I532&amp;"_"&amp;PFS_PFD_SelectionTool!J532)</f>
        <v>_____</v>
      </c>
      <c r="D516" s="76" t="str">
        <f>IF(ISBLANK(PFS_PFD_SelectionTool!K532),"",PFS_PFD_SelectionTool!K532)</f>
        <v/>
      </c>
      <c r="E516" s="76" t="e">
        <f>VLOOKUP(D516,Tabelle1!A:B,2,FALSE)</f>
        <v>#N/A</v>
      </c>
      <c r="F516" t="str">
        <f>IF(ISBLANK(PFS_PFD_SelectionTool!N557),"",PFS_PFD_SelectionTool!N557)</f>
        <v/>
      </c>
      <c r="G516" t="str">
        <f>IF(ISBLANK(PFS_PFD_SelectionTool!O557),"",PFS_PFD_SelectionTool!O557)</f>
        <v/>
      </c>
    </row>
    <row r="517" spans="1:7" x14ac:dyDescent="0.2">
      <c r="A517" s="76" t="str">
        <f>IF(ISBLANK(PFS_PFD_SelectionTool!C533),"",PFS_PFD_SelectionTool!C533)</f>
        <v/>
      </c>
      <c r="B517" s="76" t="str">
        <f>IF(ISBLANK(PFS_PFD_SelectionTool!D533),"",PFS_PFD_SelectionTool!D533)</f>
        <v/>
      </c>
      <c r="C517" s="76" t="str">
        <f>IF(ISBLANK(PFS_PFD_SelectionTool!E533&amp;"_"&amp;PFS_PFD_SelectionTool!F533&amp;"_"&amp;PFS_PFD_SelectionTool!G533&amp;"_"&amp;PFS_PFD_SelectionTool!H533&amp;"_"&amp;PFS_PFD_SelectionTool!I533&amp;"_"&amp;PFS_PFD_SelectionTool!J533),"",PFS_PFD_SelectionTool!E533&amp;"_"&amp;PFS_PFD_SelectionTool!F533&amp;"_"&amp;PFS_PFD_SelectionTool!G533&amp;"_"&amp;PFS_PFD_SelectionTool!H533&amp;"_"&amp;PFS_PFD_SelectionTool!I533&amp;"_"&amp;PFS_PFD_SelectionTool!J533)</f>
        <v>_____</v>
      </c>
      <c r="D517" s="76" t="str">
        <f>IF(ISBLANK(PFS_PFD_SelectionTool!K533),"",PFS_PFD_SelectionTool!K533)</f>
        <v/>
      </c>
      <c r="E517" s="76" t="e">
        <f>VLOOKUP(D517,Tabelle1!A:B,2,FALSE)</f>
        <v>#N/A</v>
      </c>
      <c r="F517" t="str">
        <f>IF(ISBLANK(PFS_PFD_SelectionTool!N558),"",PFS_PFD_SelectionTool!N558)</f>
        <v/>
      </c>
      <c r="G517" t="str">
        <f>IF(ISBLANK(PFS_PFD_SelectionTool!O558),"",PFS_PFD_SelectionTool!O558)</f>
        <v/>
      </c>
    </row>
    <row r="518" spans="1:7" x14ac:dyDescent="0.2">
      <c r="A518" s="76" t="str">
        <f>IF(ISBLANK(PFS_PFD_SelectionTool!C534),"",PFS_PFD_SelectionTool!C534)</f>
        <v/>
      </c>
      <c r="B518" s="76" t="str">
        <f>IF(ISBLANK(PFS_PFD_SelectionTool!D534),"",PFS_PFD_SelectionTool!D534)</f>
        <v/>
      </c>
      <c r="C518" s="76" t="str">
        <f>IF(ISBLANK(PFS_PFD_SelectionTool!E534&amp;"_"&amp;PFS_PFD_SelectionTool!F534&amp;"_"&amp;PFS_PFD_SelectionTool!G534&amp;"_"&amp;PFS_PFD_SelectionTool!H534&amp;"_"&amp;PFS_PFD_SelectionTool!I534&amp;"_"&amp;PFS_PFD_SelectionTool!J534),"",PFS_PFD_SelectionTool!E534&amp;"_"&amp;PFS_PFD_SelectionTool!F534&amp;"_"&amp;PFS_PFD_SelectionTool!G534&amp;"_"&amp;PFS_PFD_SelectionTool!H534&amp;"_"&amp;PFS_PFD_SelectionTool!I534&amp;"_"&amp;PFS_PFD_SelectionTool!J534)</f>
        <v>_____</v>
      </c>
      <c r="D518" s="76" t="str">
        <f>IF(ISBLANK(PFS_PFD_SelectionTool!K534),"",PFS_PFD_SelectionTool!K534)</f>
        <v/>
      </c>
      <c r="E518" s="76" t="e">
        <f>VLOOKUP(D518,Tabelle1!A:B,2,FALSE)</f>
        <v>#N/A</v>
      </c>
      <c r="F518" t="str">
        <f>IF(ISBLANK(PFS_PFD_SelectionTool!N559),"",PFS_PFD_SelectionTool!N559)</f>
        <v/>
      </c>
      <c r="G518" t="str">
        <f>IF(ISBLANK(PFS_PFD_SelectionTool!O559),"",PFS_PFD_SelectionTool!O559)</f>
        <v/>
      </c>
    </row>
    <row r="519" spans="1:7" x14ac:dyDescent="0.2">
      <c r="A519" s="76" t="str">
        <f>IF(ISBLANK(PFS_PFD_SelectionTool!C535),"",PFS_PFD_SelectionTool!C535)</f>
        <v/>
      </c>
      <c r="B519" s="76" t="str">
        <f>IF(ISBLANK(PFS_PFD_SelectionTool!D535),"",PFS_PFD_SelectionTool!D535)</f>
        <v/>
      </c>
      <c r="C519" s="76" t="str">
        <f>IF(ISBLANK(PFS_PFD_SelectionTool!E535&amp;"_"&amp;PFS_PFD_SelectionTool!F535&amp;"_"&amp;PFS_PFD_SelectionTool!G535&amp;"_"&amp;PFS_PFD_SelectionTool!H535&amp;"_"&amp;PFS_PFD_SelectionTool!I535&amp;"_"&amp;PFS_PFD_SelectionTool!J535),"",PFS_PFD_SelectionTool!E535&amp;"_"&amp;PFS_PFD_SelectionTool!F535&amp;"_"&amp;PFS_PFD_SelectionTool!G535&amp;"_"&amp;PFS_PFD_SelectionTool!H535&amp;"_"&amp;PFS_PFD_SelectionTool!I535&amp;"_"&amp;PFS_PFD_SelectionTool!J535)</f>
        <v>_____</v>
      </c>
      <c r="D519" s="76" t="str">
        <f>IF(ISBLANK(PFS_PFD_SelectionTool!K535),"",PFS_PFD_SelectionTool!K535)</f>
        <v/>
      </c>
      <c r="E519" s="76" t="e">
        <f>VLOOKUP(D519,Tabelle1!A:B,2,FALSE)</f>
        <v>#N/A</v>
      </c>
      <c r="F519" t="str">
        <f>IF(ISBLANK(PFS_PFD_SelectionTool!N560),"",PFS_PFD_SelectionTool!N560)</f>
        <v/>
      </c>
      <c r="G519" t="str">
        <f>IF(ISBLANK(PFS_PFD_SelectionTool!O560),"",PFS_PFD_SelectionTool!O560)</f>
        <v/>
      </c>
    </row>
    <row r="520" spans="1:7" x14ac:dyDescent="0.2">
      <c r="A520" s="76" t="str">
        <f>IF(ISBLANK(PFS_PFD_SelectionTool!C536),"",PFS_PFD_SelectionTool!C536)</f>
        <v/>
      </c>
      <c r="B520" s="76" t="str">
        <f>IF(ISBLANK(PFS_PFD_SelectionTool!D536),"",PFS_PFD_SelectionTool!D536)</f>
        <v/>
      </c>
      <c r="C520" s="76" t="str">
        <f>IF(ISBLANK(PFS_PFD_SelectionTool!E536&amp;"_"&amp;PFS_PFD_SelectionTool!F536&amp;"_"&amp;PFS_PFD_SelectionTool!G536&amp;"_"&amp;PFS_PFD_SelectionTool!H536&amp;"_"&amp;PFS_PFD_SelectionTool!I536&amp;"_"&amp;PFS_PFD_SelectionTool!J536),"",PFS_PFD_SelectionTool!E536&amp;"_"&amp;PFS_PFD_SelectionTool!F536&amp;"_"&amp;PFS_PFD_SelectionTool!G536&amp;"_"&amp;PFS_PFD_SelectionTool!H536&amp;"_"&amp;PFS_PFD_SelectionTool!I536&amp;"_"&amp;PFS_PFD_SelectionTool!J536)</f>
        <v>_____</v>
      </c>
      <c r="D520" s="76" t="str">
        <f>IF(ISBLANK(PFS_PFD_SelectionTool!K536),"",PFS_PFD_SelectionTool!K536)</f>
        <v/>
      </c>
      <c r="E520" s="76" t="e">
        <f>VLOOKUP(D520,Tabelle1!A:B,2,FALSE)</f>
        <v>#N/A</v>
      </c>
      <c r="F520" t="str">
        <f>IF(ISBLANK(PFS_PFD_SelectionTool!N561),"",PFS_PFD_SelectionTool!N561)</f>
        <v/>
      </c>
      <c r="G520" t="str">
        <f>IF(ISBLANK(PFS_PFD_SelectionTool!O561),"",PFS_PFD_SelectionTool!O561)</f>
        <v/>
      </c>
    </row>
    <row r="521" spans="1:7" x14ac:dyDescent="0.2">
      <c r="A521" s="76" t="str">
        <f>IF(ISBLANK(PFS_PFD_SelectionTool!C537),"",PFS_PFD_SelectionTool!C537)</f>
        <v/>
      </c>
      <c r="B521" s="76" t="str">
        <f>IF(ISBLANK(PFS_PFD_SelectionTool!D537),"",PFS_PFD_SelectionTool!D537)</f>
        <v/>
      </c>
      <c r="C521" s="76" t="str">
        <f>IF(ISBLANK(PFS_PFD_SelectionTool!E537&amp;"_"&amp;PFS_PFD_SelectionTool!F537&amp;"_"&amp;PFS_PFD_SelectionTool!G537&amp;"_"&amp;PFS_PFD_SelectionTool!H537&amp;"_"&amp;PFS_PFD_SelectionTool!I537&amp;"_"&amp;PFS_PFD_SelectionTool!J537),"",PFS_PFD_SelectionTool!E537&amp;"_"&amp;PFS_PFD_SelectionTool!F537&amp;"_"&amp;PFS_PFD_SelectionTool!G537&amp;"_"&amp;PFS_PFD_SelectionTool!H537&amp;"_"&amp;PFS_PFD_SelectionTool!I537&amp;"_"&amp;PFS_PFD_SelectionTool!J537)</f>
        <v>_____</v>
      </c>
      <c r="D521" s="76" t="str">
        <f>IF(ISBLANK(PFS_PFD_SelectionTool!K537),"",PFS_PFD_SelectionTool!K537)</f>
        <v/>
      </c>
      <c r="E521" s="76" t="e">
        <f>VLOOKUP(D521,Tabelle1!A:B,2,FALSE)</f>
        <v>#N/A</v>
      </c>
      <c r="F521" t="str">
        <f>IF(ISBLANK(PFS_PFD_SelectionTool!N562),"",PFS_PFD_SelectionTool!N562)</f>
        <v/>
      </c>
      <c r="G521" t="str">
        <f>IF(ISBLANK(PFS_PFD_SelectionTool!O562),"",PFS_PFD_SelectionTool!O562)</f>
        <v/>
      </c>
    </row>
    <row r="522" spans="1:7" x14ac:dyDescent="0.2">
      <c r="A522" s="76" t="str">
        <f>IF(ISBLANK(PFS_PFD_SelectionTool!C538),"",PFS_PFD_SelectionTool!C538)</f>
        <v/>
      </c>
      <c r="B522" s="76" t="str">
        <f>IF(ISBLANK(PFS_PFD_SelectionTool!D538),"",PFS_PFD_SelectionTool!D538)</f>
        <v/>
      </c>
      <c r="C522" s="76" t="str">
        <f>IF(ISBLANK(PFS_PFD_SelectionTool!E538&amp;"_"&amp;PFS_PFD_SelectionTool!F538&amp;"_"&amp;PFS_PFD_SelectionTool!G538&amp;"_"&amp;PFS_PFD_SelectionTool!H538&amp;"_"&amp;PFS_PFD_SelectionTool!I538&amp;"_"&amp;PFS_PFD_SelectionTool!J538),"",PFS_PFD_SelectionTool!E538&amp;"_"&amp;PFS_PFD_SelectionTool!F538&amp;"_"&amp;PFS_PFD_SelectionTool!G538&amp;"_"&amp;PFS_PFD_SelectionTool!H538&amp;"_"&amp;PFS_PFD_SelectionTool!I538&amp;"_"&amp;PFS_PFD_SelectionTool!J538)</f>
        <v>_____</v>
      </c>
      <c r="D522" s="76" t="str">
        <f>IF(ISBLANK(PFS_PFD_SelectionTool!K538),"",PFS_PFD_SelectionTool!K538)</f>
        <v/>
      </c>
      <c r="E522" s="76" t="e">
        <f>VLOOKUP(D522,Tabelle1!A:B,2,FALSE)</f>
        <v>#N/A</v>
      </c>
      <c r="F522" t="str">
        <f>IF(ISBLANK(PFS_PFD_SelectionTool!N563),"",PFS_PFD_SelectionTool!N563)</f>
        <v/>
      </c>
      <c r="G522" t="str">
        <f>IF(ISBLANK(PFS_PFD_SelectionTool!O563),"",PFS_PFD_SelectionTool!O563)</f>
        <v/>
      </c>
    </row>
    <row r="523" spans="1:7" x14ac:dyDescent="0.2">
      <c r="A523" s="76" t="str">
        <f>IF(ISBLANK(PFS_PFD_SelectionTool!C539),"",PFS_PFD_SelectionTool!C539)</f>
        <v/>
      </c>
      <c r="B523" s="76" t="str">
        <f>IF(ISBLANK(PFS_PFD_SelectionTool!D539),"",PFS_PFD_SelectionTool!D539)</f>
        <v/>
      </c>
      <c r="C523" s="76" t="str">
        <f>IF(ISBLANK(PFS_PFD_SelectionTool!E539&amp;"_"&amp;PFS_PFD_SelectionTool!F539&amp;"_"&amp;PFS_PFD_SelectionTool!G539&amp;"_"&amp;PFS_PFD_SelectionTool!H539&amp;"_"&amp;PFS_PFD_SelectionTool!I539&amp;"_"&amp;PFS_PFD_SelectionTool!J539),"",PFS_PFD_SelectionTool!E539&amp;"_"&amp;PFS_PFD_SelectionTool!F539&amp;"_"&amp;PFS_PFD_SelectionTool!G539&amp;"_"&amp;PFS_PFD_SelectionTool!H539&amp;"_"&amp;PFS_PFD_SelectionTool!I539&amp;"_"&amp;PFS_PFD_SelectionTool!J539)</f>
        <v>_____</v>
      </c>
      <c r="D523" s="76" t="str">
        <f>IF(ISBLANK(PFS_PFD_SelectionTool!K539),"",PFS_PFD_SelectionTool!K539)</f>
        <v/>
      </c>
      <c r="E523" s="76" t="e">
        <f>VLOOKUP(D523,Tabelle1!A:B,2,FALSE)</f>
        <v>#N/A</v>
      </c>
      <c r="F523" t="str">
        <f>IF(ISBLANK(PFS_PFD_SelectionTool!N564),"",PFS_PFD_SelectionTool!N564)</f>
        <v/>
      </c>
      <c r="G523" t="str">
        <f>IF(ISBLANK(PFS_PFD_SelectionTool!O564),"",PFS_PFD_SelectionTool!O564)</f>
        <v/>
      </c>
    </row>
    <row r="524" spans="1:7" x14ac:dyDescent="0.2">
      <c r="A524" s="76" t="str">
        <f>IF(ISBLANK(PFS_PFD_SelectionTool!C540),"",PFS_PFD_SelectionTool!C540)</f>
        <v/>
      </c>
      <c r="B524" s="76" t="str">
        <f>IF(ISBLANK(PFS_PFD_SelectionTool!D540),"",PFS_PFD_SelectionTool!D540)</f>
        <v/>
      </c>
      <c r="C524" s="76" t="str">
        <f>IF(ISBLANK(PFS_PFD_SelectionTool!E540&amp;"_"&amp;PFS_PFD_SelectionTool!F540&amp;"_"&amp;PFS_PFD_SelectionTool!G540&amp;"_"&amp;PFS_PFD_SelectionTool!H540&amp;"_"&amp;PFS_PFD_SelectionTool!I540&amp;"_"&amp;PFS_PFD_SelectionTool!J540),"",PFS_PFD_SelectionTool!E540&amp;"_"&amp;PFS_PFD_SelectionTool!F540&amp;"_"&amp;PFS_PFD_SelectionTool!G540&amp;"_"&amp;PFS_PFD_SelectionTool!H540&amp;"_"&amp;PFS_PFD_SelectionTool!I540&amp;"_"&amp;PFS_PFD_SelectionTool!J540)</f>
        <v>_____</v>
      </c>
      <c r="D524" s="76" t="str">
        <f>IF(ISBLANK(PFS_PFD_SelectionTool!K540),"",PFS_PFD_SelectionTool!K540)</f>
        <v/>
      </c>
      <c r="E524" s="76" t="e">
        <f>VLOOKUP(D524,Tabelle1!A:B,2,FALSE)</f>
        <v>#N/A</v>
      </c>
      <c r="F524" t="str">
        <f>IF(ISBLANK(PFS_PFD_SelectionTool!N565),"",PFS_PFD_SelectionTool!N565)</f>
        <v/>
      </c>
      <c r="G524" t="str">
        <f>IF(ISBLANK(PFS_PFD_SelectionTool!O565),"",PFS_PFD_SelectionTool!O565)</f>
        <v/>
      </c>
    </row>
    <row r="525" spans="1:7" x14ac:dyDescent="0.2">
      <c r="A525" s="76" t="str">
        <f>IF(ISBLANK(PFS_PFD_SelectionTool!C541),"",PFS_PFD_SelectionTool!C541)</f>
        <v/>
      </c>
      <c r="B525" s="76" t="str">
        <f>IF(ISBLANK(PFS_PFD_SelectionTool!D541),"",PFS_PFD_SelectionTool!D541)</f>
        <v/>
      </c>
      <c r="C525" s="76" t="str">
        <f>IF(ISBLANK(PFS_PFD_SelectionTool!E541&amp;"_"&amp;PFS_PFD_SelectionTool!F541&amp;"_"&amp;PFS_PFD_SelectionTool!G541&amp;"_"&amp;PFS_PFD_SelectionTool!H541&amp;"_"&amp;PFS_PFD_SelectionTool!I541&amp;"_"&amp;PFS_PFD_SelectionTool!J541),"",PFS_PFD_SelectionTool!E541&amp;"_"&amp;PFS_PFD_SelectionTool!F541&amp;"_"&amp;PFS_PFD_SelectionTool!G541&amp;"_"&amp;PFS_PFD_SelectionTool!H541&amp;"_"&amp;PFS_PFD_SelectionTool!I541&amp;"_"&amp;PFS_PFD_SelectionTool!J541)</f>
        <v>_____</v>
      </c>
      <c r="D525" s="76" t="str">
        <f>IF(ISBLANK(PFS_PFD_SelectionTool!K541),"",PFS_PFD_SelectionTool!K541)</f>
        <v/>
      </c>
      <c r="E525" s="76" t="e">
        <f>VLOOKUP(D525,Tabelle1!A:B,2,FALSE)</f>
        <v>#N/A</v>
      </c>
      <c r="F525" t="str">
        <f>IF(ISBLANK(PFS_PFD_SelectionTool!N566),"",PFS_PFD_SelectionTool!N566)</f>
        <v/>
      </c>
      <c r="G525" t="str">
        <f>IF(ISBLANK(PFS_PFD_SelectionTool!O566),"",PFS_PFD_SelectionTool!O566)</f>
        <v/>
      </c>
    </row>
    <row r="526" spans="1:7" x14ac:dyDescent="0.2">
      <c r="A526" s="76" t="str">
        <f>IF(ISBLANK(PFS_PFD_SelectionTool!C542),"",PFS_PFD_SelectionTool!C542)</f>
        <v/>
      </c>
      <c r="B526" s="76" t="str">
        <f>IF(ISBLANK(PFS_PFD_SelectionTool!D542),"",PFS_PFD_SelectionTool!D542)</f>
        <v/>
      </c>
      <c r="C526" s="76" t="str">
        <f>IF(ISBLANK(PFS_PFD_SelectionTool!E542&amp;"_"&amp;PFS_PFD_SelectionTool!F542&amp;"_"&amp;PFS_PFD_SelectionTool!G542&amp;"_"&amp;PFS_PFD_SelectionTool!H542&amp;"_"&amp;PFS_PFD_SelectionTool!I542&amp;"_"&amp;PFS_PFD_SelectionTool!J542),"",PFS_PFD_SelectionTool!E542&amp;"_"&amp;PFS_PFD_SelectionTool!F542&amp;"_"&amp;PFS_PFD_SelectionTool!G542&amp;"_"&amp;PFS_PFD_SelectionTool!H542&amp;"_"&amp;PFS_PFD_SelectionTool!I542&amp;"_"&amp;PFS_PFD_SelectionTool!J542)</f>
        <v>_____</v>
      </c>
      <c r="D526" s="76" t="str">
        <f>IF(ISBLANK(PFS_PFD_SelectionTool!K542),"",PFS_PFD_SelectionTool!K542)</f>
        <v/>
      </c>
      <c r="E526" s="76" t="e">
        <f>VLOOKUP(D526,Tabelle1!A:B,2,FALSE)</f>
        <v>#N/A</v>
      </c>
      <c r="F526" t="str">
        <f>IF(ISBLANK(PFS_PFD_SelectionTool!N567),"",PFS_PFD_SelectionTool!N567)</f>
        <v/>
      </c>
      <c r="G526" t="str">
        <f>IF(ISBLANK(PFS_PFD_SelectionTool!O567),"",PFS_PFD_SelectionTool!O567)</f>
        <v/>
      </c>
    </row>
    <row r="527" spans="1:7" x14ac:dyDescent="0.2">
      <c r="A527" s="76" t="str">
        <f>IF(ISBLANK(PFS_PFD_SelectionTool!C543),"",PFS_PFD_SelectionTool!C543)</f>
        <v/>
      </c>
      <c r="B527" s="76" t="str">
        <f>IF(ISBLANK(PFS_PFD_SelectionTool!D543),"",PFS_PFD_SelectionTool!D543)</f>
        <v/>
      </c>
      <c r="C527" s="76" t="str">
        <f>IF(ISBLANK(PFS_PFD_SelectionTool!E543&amp;"_"&amp;PFS_PFD_SelectionTool!F543&amp;"_"&amp;PFS_PFD_SelectionTool!G543&amp;"_"&amp;PFS_PFD_SelectionTool!H543&amp;"_"&amp;PFS_PFD_SelectionTool!I543&amp;"_"&amp;PFS_PFD_SelectionTool!J543),"",PFS_PFD_SelectionTool!E543&amp;"_"&amp;PFS_PFD_SelectionTool!F543&amp;"_"&amp;PFS_PFD_SelectionTool!G543&amp;"_"&amp;PFS_PFD_SelectionTool!H543&amp;"_"&amp;PFS_PFD_SelectionTool!I543&amp;"_"&amp;PFS_PFD_SelectionTool!J543)</f>
        <v>_____</v>
      </c>
      <c r="D527" s="76" t="str">
        <f>IF(ISBLANK(PFS_PFD_SelectionTool!K543),"",PFS_PFD_SelectionTool!K543)</f>
        <v/>
      </c>
      <c r="E527" s="76" t="e">
        <f>VLOOKUP(D527,Tabelle1!A:B,2,FALSE)</f>
        <v>#N/A</v>
      </c>
      <c r="F527" t="str">
        <f>IF(ISBLANK(PFS_PFD_SelectionTool!N568),"",PFS_PFD_SelectionTool!N568)</f>
        <v/>
      </c>
      <c r="G527" t="str">
        <f>IF(ISBLANK(PFS_PFD_SelectionTool!O568),"",PFS_PFD_SelectionTool!O568)</f>
        <v/>
      </c>
    </row>
    <row r="528" spans="1:7" x14ac:dyDescent="0.2">
      <c r="A528" s="76" t="str">
        <f>IF(ISBLANK(PFS_PFD_SelectionTool!C544),"",PFS_PFD_SelectionTool!C544)</f>
        <v/>
      </c>
      <c r="B528" s="76" t="str">
        <f>IF(ISBLANK(PFS_PFD_SelectionTool!D544),"",PFS_PFD_SelectionTool!D544)</f>
        <v/>
      </c>
      <c r="C528" s="76" t="str">
        <f>IF(ISBLANK(PFS_PFD_SelectionTool!E544&amp;"_"&amp;PFS_PFD_SelectionTool!F544&amp;"_"&amp;PFS_PFD_SelectionTool!G544&amp;"_"&amp;PFS_PFD_SelectionTool!H544&amp;"_"&amp;PFS_PFD_SelectionTool!I544&amp;"_"&amp;PFS_PFD_SelectionTool!J544),"",PFS_PFD_SelectionTool!E544&amp;"_"&amp;PFS_PFD_SelectionTool!F544&amp;"_"&amp;PFS_PFD_SelectionTool!G544&amp;"_"&amp;PFS_PFD_SelectionTool!H544&amp;"_"&amp;PFS_PFD_SelectionTool!I544&amp;"_"&amp;PFS_PFD_SelectionTool!J544)</f>
        <v>_____</v>
      </c>
      <c r="D528" s="76" t="str">
        <f>IF(ISBLANK(PFS_PFD_SelectionTool!K544),"",PFS_PFD_SelectionTool!K544)</f>
        <v/>
      </c>
      <c r="E528" s="76" t="e">
        <f>VLOOKUP(D528,Tabelle1!A:B,2,FALSE)</f>
        <v>#N/A</v>
      </c>
      <c r="F528" t="str">
        <f>IF(ISBLANK(PFS_PFD_SelectionTool!N569),"",PFS_PFD_SelectionTool!N569)</f>
        <v/>
      </c>
      <c r="G528" t="str">
        <f>IF(ISBLANK(PFS_PFD_SelectionTool!O569),"",PFS_PFD_SelectionTool!O569)</f>
        <v/>
      </c>
    </row>
    <row r="529" spans="1:7" x14ac:dyDescent="0.2">
      <c r="A529" s="76" t="str">
        <f>IF(ISBLANK(PFS_PFD_SelectionTool!C545),"",PFS_PFD_SelectionTool!C545)</f>
        <v/>
      </c>
      <c r="B529" s="76" t="str">
        <f>IF(ISBLANK(PFS_PFD_SelectionTool!D545),"",PFS_PFD_SelectionTool!D545)</f>
        <v/>
      </c>
      <c r="C529" s="76" t="str">
        <f>IF(ISBLANK(PFS_PFD_SelectionTool!E545&amp;"_"&amp;PFS_PFD_SelectionTool!F545&amp;"_"&amp;PFS_PFD_SelectionTool!G545&amp;"_"&amp;PFS_PFD_SelectionTool!H545&amp;"_"&amp;PFS_PFD_SelectionTool!I545&amp;"_"&amp;PFS_PFD_SelectionTool!J545),"",PFS_PFD_SelectionTool!E545&amp;"_"&amp;PFS_PFD_SelectionTool!F545&amp;"_"&amp;PFS_PFD_SelectionTool!G545&amp;"_"&amp;PFS_PFD_SelectionTool!H545&amp;"_"&amp;PFS_PFD_SelectionTool!I545&amp;"_"&amp;PFS_PFD_SelectionTool!J545)</f>
        <v>_____</v>
      </c>
      <c r="D529" s="76" t="str">
        <f>IF(ISBLANK(PFS_PFD_SelectionTool!K545),"",PFS_PFD_SelectionTool!K545)</f>
        <v/>
      </c>
      <c r="E529" s="76" t="e">
        <f>VLOOKUP(D529,Tabelle1!A:B,2,FALSE)</f>
        <v>#N/A</v>
      </c>
      <c r="F529" t="str">
        <f>IF(ISBLANK(PFS_PFD_SelectionTool!N570),"",PFS_PFD_SelectionTool!N570)</f>
        <v/>
      </c>
      <c r="G529" t="str">
        <f>IF(ISBLANK(PFS_PFD_SelectionTool!O570),"",PFS_PFD_SelectionTool!O570)</f>
        <v/>
      </c>
    </row>
    <row r="530" spans="1:7" x14ac:dyDescent="0.2">
      <c r="A530" s="76" t="str">
        <f>IF(ISBLANK(PFS_PFD_SelectionTool!C546),"",PFS_PFD_SelectionTool!C546)</f>
        <v/>
      </c>
      <c r="B530" s="76" t="str">
        <f>IF(ISBLANK(PFS_PFD_SelectionTool!D546),"",PFS_PFD_SelectionTool!D546)</f>
        <v/>
      </c>
      <c r="C530" s="76" t="str">
        <f>IF(ISBLANK(PFS_PFD_SelectionTool!E546&amp;"_"&amp;PFS_PFD_SelectionTool!F546&amp;"_"&amp;PFS_PFD_SelectionTool!G546&amp;"_"&amp;PFS_PFD_SelectionTool!H546&amp;"_"&amp;PFS_PFD_SelectionTool!I546&amp;"_"&amp;PFS_PFD_SelectionTool!J546),"",PFS_PFD_SelectionTool!E546&amp;"_"&amp;PFS_PFD_SelectionTool!F546&amp;"_"&amp;PFS_PFD_SelectionTool!G546&amp;"_"&amp;PFS_PFD_SelectionTool!H546&amp;"_"&amp;PFS_PFD_SelectionTool!I546&amp;"_"&amp;PFS_PFD_SelectionTool!J546)</f>
        <v>_____</v>
      </c>
      <c r="D530" s="76" t="str">
        <f>IF(ISBLANK(PFS_PFD_SelectionTool!K546),"",PFS_PFD_SelectionTool!K546)</f>
        <v/>
      </c>
      <c r="E530" s="76" t="e">
        <f>VLOOKUP(D530,Tabelle1!A:B,2,FALSE)</f>
        <v>#N/A</v>
      </c>
      <c r="F530" t="str">
        <f>IF(ISBLANK(PFS_PFD_SelectionTool!N571),"",PFS_PFD_SelectionTool!N571)</f>
        <v/>
      </c>
      <c r="G530" t="str">
        <f>IF(ISBLANK(PFS_PFD_SelectionTool!O571),"",PFS_PFD_SelectionTool!O571)</f>
        <v/>
      </c>
    </row>
    <row r="531" spans="1:7" x14ac:dyDescent="0.2">
      <c r="A531" s="76" t="str">
        <f>IF(ISBLANK(PFS_PFD_SelectionTool!C547),"",PFS_PFD_SelectionTool!C547)</f>
        <v/>
      </c>
      <c r="B531" s="76" t="str">
        <f>IF(ISBLANK(PFS_PFD_SelectionTool!D547),"",PFS_PFD_SelectionTool!D547)</f>
        <v/>
      </c>
      <c r="C531" s="76" t="str">
        <f>IF(ISBLANK(PFS_PFD_SelectionTool!E547&amp;"_"&amp;PFS_PFD_SelectionTool!F547&amp;"_"&amp;PFS_PFD_SelectionTool!G547&amp;"_"&amp;PFS_PFD_SelectionTool!H547&amp;"_"&amp;PFS_PFD_SelectionTool!I547&amp;"_"&amp;PFS_PFD_SelectionTool!J547),"",PFS_PFD_SelectionTool!E547&amp;"_"&amp;PFS_PFD_SelectionTool!F547&amp;"_"&amp;PFS_PFD_SelectionTool!G547&amp;"_"&amp;PFS_PFD_SelectionTool!H547&amp;"_"&amp;PFS_PFD_SelectionTool!I547&amp;"_"&amp;PFS_PFD_SelectionTool!J547)</f>
        <v>_____</v>
      </c>
      <c r="D531" s="76" t="str">
        <f>IF(ISBLANK(PFS_PFD_SelectionTool!K547),"",PFS_PFD_SelectionTool!K547)</f>
        <v/>
      </c>
      <c r="E531" s="76" t="e">
        <f>VLOOKUP(D531,Tabelle1!A:B,2,FALSE)</f>
        <v>#N/A</v>
      </c>
      <c r="F531" t="str">
        <f>IF(ISBLANK(PFS_PFD_SelectionTool!N572),"",PFS_PFD_SelectionTool!N572)</f>
        <v/>
      </c>
      <c r="G531" t="str">
        <f>IF(ISBLANK(PFS_PFD_SelectionTool!O572),"",PFS_PFD_SelectionTool!O572)</f>
        <v/>
      </c>
    </row>
    <row r="532" spans="1:7" x14ac:dyDescent="0.2">
      <c r="A532" s="76" t="str">
        <f>IF(ISBLANK(PFS_PFD_SelectionTool!C548),"",PFS_PFD_SelectionTool!C548)</f>
        <v/>
      </c>
      <c r="B532" s="76" t="str">
        <f>IF(ISBLANK(PFS_PFD_SelectionTool!D548),"",PFS_PFD_SelectionTool!D548)</f>
        <v/>
      </c>
      <c r="C532" s="76" t="str">
        <f>IF(ISBLANK(PFS_PFD_SelectionTool!E548&amp;"_"&amp;PFS_PFD_SelectionTool!F548&amp;"_"&amp;PFS_PFD_SelectionTool!G548&amp;"_"&amp;PFS_PFD_SelectionTool!H548&amp;"_"&amp;PFS_PFD_SelectionTool!I548&amp;"_"&amp;PFS_PFD_SelectionTool!J548),"",PFS_PFD_SelectionTool!E548&amp;"_"&amp;PFS_PFD_SelectionTool!F548&amp;"_"&amp;PFS_PFD_SelectionTool!G548&amp;"_"&amp;PFS_PFD_SelectionTool!H548&amp;"_"&amp;PFS_PFD_SelectionTool!I548&amp;"_"&amp;PFS_PFD_SelectionTool!J548)</f>
        <v>_____</v>
      </c>
      <c r="D532" s="76" t="str">
        <f>IF(ISBLANK(PFS_PFD_SelectionTool!K548),"",PFS_PFD_SelectionTool!K548)</f>
        <v/>
      </c>
      <c r="E532" s="76" t="e">
        <f>VLOOKUP(D532,Tabelle1!A:B,2,FALSE)</f>
        <v>#N/A</v>
      </c>
      <c r="F532" t="str">
        <f>IF(ISBLANK(PFS_PFD_SelectionTool!N573),"",PFS_PFD_SelectionTool!N573)</f>
        <v/>
      </c>
      <c r="G532" t="str">
        <f>IF(ISBLANK(PFS_PFD_SelectionTool!O573),"",PFS_PFD_SelectionTool!O573)</f>
        <v/>
      </c>
    </row>
    <row r="533" spans="1:7" x14ac:dyDescent="0.2">
      <c r="A533" s="76" t="str">
        <f>IF(ISBLANK(PFS_PFD_SelectionTool!C549),"",PFS_PFD_SelectionTool!C549)</f>
        <v/>
      </c>
      <c r="B533" s="76" t="str">
        <f>IF(ISBLANK(PFS_PFD_SelectionTool!D549),"",PFS_PFD_SelectionTool!D549)</f>
        <v/>
      </c>
      <c r="C533" s="76" t="str">
        <f>IF(ISBLANK(PFS_PFD_SelectionTool!E549&amp;"_"&amp;PFS_PFD_SelectionTool!F549&amp;"_"&amp;PFS_PFD_SelectionTool!G549&amp;"_"&amp;PFS_PFD_SelectionTool!H549&amp;"_"&amp;PFS_PFD_SelectionTool!I549&amp;"_"&amp;PFS_PFD_SelectionTool!J549),"",PFS_PFD_SelectionTool!E549&amp;"_"&amp;PFS_PFD_SelectionTool!F549&amp;"_"&amp;PFS_PFD_SelectionTool!G549&amp;"_"&amp;PFS_PFD_SelectionTool!H549&amp;"_"&amp;PFS_PFD_SelectionTool!I549&amp;"_"&amp;PFS_PFD_SelectionTool!J549)</f>
        <v>_____</v>
      </c>
      <c r="D533" s="76" t="str">
        <f>IF(ISBLANK(PFS_PFD_SelectionTool!K549),"",PFS_PFD_SelectionTool!K549)</f>
        <v/>
      </c>
      <c r="E533" s="76" t="e">
        <f>VLOOKUP(D533,Tabelle1!A:B,2,FALSE)</f>
        <v>#N/A</v>
      </c>
      <c r="F533" t="str">
        <f>IF(ISBLANK(PFS_PFD_SelectionTool!N574),"",PFS_PFD_SelectionTool!N574)</f>
        <v/>
      </c>
      <c r="G533" t="str">
        <f>IF(ISBLANK(PFS_PFD_SelectionTool!O574),"",PFS_PFD_SelectionTool!O574)</f>
        <v/>
      </c>
    </row>
    <row r="534" spans="1:7" x14ac:dyDescent="0.2">
      <c r="A534" s="76" t="str">
        <f>IF(ISBLANK(PFS_PFD_SelectionTool!C550),"",PFS_PFD_SelectionTool!C550)</f>
        <v/>
      </c>
      <c r="B534" s="76" t="str">
        <f>IF(ISBLANK(PFS_PFD_SelectionTool!D550),"",PFS_PFD_SelectionTool!D550)</f>
        <v/>
      </c>
      <c r="C534" s="76" t="str">
        <f>IF(ISBLANK(PFS_PFD_SelectionTool!E550&amp;"_"&amp;PFS_PFD_SelectionTool!F550&amp;"_"&amp;PFS_PFD_SelectionTool!G550&amp;"_"&amp;PFS_PFD_SelectionTool!H550&amp;"_"&amp;PFS_PFD_SelectionTool!I550&amp;"_"&amp;PFS_PFD_SelectionTool!J550),"",PFS_PFD_SelectionTool!E550&amp;"_"&amp;PFS_PFD_SelectionTool!F550&amp;"_"&amp;PFS_PFD_SelectionTool!G550&amp;"_"&amp;PFS_PFD_SelectionTool!H550&amp;"_"&amp;PFS_PFD_SelectionTool!I550&amp;"_"&amp;PFS_PFD_SelectionTool!J550)</f>
        <v>_____</v>
      </c>
      <c r="D534" s="76" t="str">
        <f>IF(ISBLANK(PFS_PFD_SelectionTool!K550),"",PFS_PFD_SelectionTool!K550)</f>
        <v/>
      </c>
      <c r="E534" s="76" t="e">
        <f>VLOOKUP(D534,Tabelle1!A:B,2,FALSE)</f>
        <v>#N/A</v>
      </c>
      <c r="F534" t="str">
        <f>IF(ISBLANK(PFS_PFD_SelectionTool!N575),"",PFS_PFD_SelectionTool!N575)</f>
        <v/>
      </c>
      <c r="G534" t="str">
        <f>IF(ISBLANK(PFS_PFD_SelectionTool!O575),"",PFS_PFD_SelectionTool!O575)</f>
        <v/>
      </c>
    </row>
    <row r="535" spans="1:7" x14ac:dyDescent="0.2">
      <c r="A535" s="76" t="str">
        <f>IF(ISBLANK(PFS_PFD_SelectionTool!C551),"",PFS_PFD_SelectionTool!C551)</f>
        <v/>
      </c>
      <c r="B535" s="76" t="str">
        <f>IF(ISBLANK(PFS_PFD_SelectionTool!D551),"",PFS_PFD_SelectionTool!D551)</f>
        <v/>
      </c>
      <c r="C535" s="76" t="str">
        <f>IF(ISBLANK(PFS_PFD_SelectionTool!E551&amp;"_"&amp;PFS_PFD_SelectionTool!F551&amp;"_"&amp;PFS_PFD_SelectionTool!G551&amp;"_"&amp;PFS_PFD_SelectionTool!H551&amp;"_"&amp;PFS_PFD_SelectionTool!I551&amp;"_"&amp;PFS_PFD_SelectionTool!J551),"",PFS_PFD_SelectionTool!E551&amp;"_"&amp;PFS_PFD_SelectionTool!F551&amp;"_"&amp;PFS_PFD_SelectionTool!G551&amp;"_"&amp;PFS_PFD_SelectionTool!H551&amp;"_"&amp;PFS_PFD_SelectionTool!I551&amp;"_"&amp;PFS_PFD_SelectionTool!J551)</f>
        <v>_____</v>
      </c>
      <c r="D535" s="76" t="str">
        <f>IF(ISBLANK(PFS_PFD_SelectionTool!K551),"",PFS_PFD_SelectionTool!K551)</f>
        <v/>
      </c>
      <c r="E535" s="76" t="e">
        <f>VLOOKUP(D535,Tabelle1!A:B,2,FALSE)</f>
        <v>#N/A</v>
      </c>
      <c r="F535" t="str">
        <f>IF(ISBLANK(PFS_PFD_SelectionTool!N576),"",PFS_PFD_SelectionTool!N576)</f>
        <v/>
      </c>
      <c r="G535" t="str">
        <f>IF(ISBLANK(PFS_PFD_SelectionTool!O576),"",PFS_PFD_SelectionTool!O576)</f>
        <v/>
      </c>
    </row>
    <row r="536" spans="1:7" x14ac:dyDescent="0.2">
      <c r="A536" s="76" t="str">
        <f>IF(ISBLANK(PFS_PFD_SelectionTool!C552),"",PFS_PFD_SelectionTool!C552)</f>
        <v/>
      </c>
      <c r="B536" s="76" t="str">
        <f>IF(ISBLANK(PFS_PFD_SelectionTool!D552),"",PFS_PFD_SelectionTool!D552)</f>
        <v/>
      </c>
      <c r="C536" s="76" t="str">
        <f>IF(ISBLANK(PFS_PFD_SelectionTool!E552&amp;"_"&amp;PFS_PFD_SelectionTool!F552&amp;"_"&amp;PFS_PFD_SelectionTool!G552&amp;"_"&amp;PFS_PFD_SelectionTool!H552&amp;"_"&amp;PFS_PFD_SelectionTool!I552&amp;"_"&amp;PFS_PFD_SelectionTool!J552),"",PFS_PFD_SelectionTool!E552&amp;"_"&amp;PFS_PFD_SelectionTool!F552&amp;"_"&amp;PFS_PFD_SelectionTool!G552&amp;"_"&amp;PFS_PFD_SelectionTool!H552&amp;"_"&amp;PFS_PFD_SelectionTool!I552&amp;"_"&amp;PFS_PFD_SelectionTool!J552)</f>
        <v>_____</v>
      </c>
      <c r="D536" s="76" t="str">
        <f>IF(ISBLANK(PFS_PFD_SelectionTool!K552),"",PFS_PFD_SelectionTool!K552)</f>
        <v/>
      </c>
      <c r="E536" s="76" t="e">
        <f>VLOOKUP(D536,Tabelle1!A:B,2,FALSE)</f>
        <v>#N/A</v>
      </c>
      <c r="F536" t="str">
        <f>IF(ISBLANK(PFS_PFD_SelectionTool!N577),"",PFS_PFD_SelectionTool!N577)</f>
        <v/>
      </c>
      <c r="G536" t="str">
        <f>IF(ISBLANK(PFS_PFD_SelectionTool!O577),"",PFS_PFD_SelectionTool!O577)</f>
        <v/>
      </c>
    </row>
    <row r="537" spans="1:7" x14ac:dyDescent="0.2">
      <c r="A537" s="76" t="str">
        <f>IF(ISBLANK(PFS_PFD_SelectionTool!C553),"",PFS_PFD_SelectionTool!C553)</f>
        <v/>
      </c>
      <c r="B537" s="76" t="str">
        <f>IF(ISBLANK(PFS_PFD_SelectionTool!D553),"",PFS_PFD_SelectionTool!D553)</f>
        <v/>
      </c>
      <c r="C537" s="76" t="str">
        <f>IF(ISBLANK(PFS_PFD_SelectionTool!E553&amp;"_"&amp;PFS_PFD_SelectionTool!F553&amp;"_"&amp;PFS_PFD_SelectionTool!G553&amp;"_"&amp;PFS_PFD_SelectionTool!H553&amp;"_"&amp;PFS_PFD_SelectionTool!I553&amp;"_"&amp;PFS_PFD_SelectionTool!J553),"",PFS_PFD_SelectionTool!E553&amp;"_"&amp;PFS_PFD_SelectionTool!F553&amp;"_"&amp;PFS_PFD_SelectionTool!G553&amp;"_"&amp;PFS_PFD_SelectionTool!H553&amp;"_"&amp;PFS_PFD_SelectionTool!I553&amp;"_"&amp;PFS_PFD_SelectionTool!J553)</f>
        <v>_____</v>
      </c>
      <c r="D537" s="76" t="str">
        <f>IF(ISBLANK(PFS_PFD_SelectionTool!K553),"",PFS_PFD_SelectionTool!K553)</f>
        <v/>
      </c>
      <c r="E537" s="76" t="e">
        <f>VLOOKUP(D537,Tabelle1!A:B,2,FALSE)</f>
        <v>#N/A</v>
      </c>
      <c r="F537" t="str">
        <f>IF(ISBLANK(PFS_PFD_SelectionTool!N578),"",PFS_PFD_SelectionTool!N578)</f>
        <v/>
      </c>
      <c r="G537" t="str">
        <f>IF(ISBLANK(PFS_PFD_SelectionTool!O578),"",PFS_PFD_SelectionTool!O578)</f>
        <v/>
      </c>
    </row>
    <row r="538" spans="1:7" x14ac:dyDescent="0.2">
      <c r="A538" s="76" t="str">
        <f>IF(ISBLANK(PFS_PFD_SelectionTool!C554),"",PFS_PFD_SelectionTool!C554)</f>
        <v/>
      </c>
      <c r="B538" s="76" t="str">
        <f>IF(ISBLANK(PFS_PFD_SelectionTool!D554),"",PFS_PFD_SelectionTool!D554)</f>
        <v/>
      </c>
      <c r="C538" s="76" t="str">
        <f>IF(ISBLANK(PFS_PFD_SelectionTool!E554&amp;"_"&amp;PFS_PFD_SelectionTool!F554&amp;"_"&amp;PFS_PFD_SelectionTool!G554&amp;"_"&amp;PFS_PFD_SelectionTool!H554&amp;"_"&amp;PFS_PFD_SelectionTool!I554&amp;"_"&amp;PFS_PFD_SelectionTool!J554),"",PFS_PFD_SelectionTool!E554&amp;"_"&amp;PFS_PFD_SelectionTool!F554&amp;"_"&amp;PFS_PFD_SelectionTool!G554&amp;"_"&amp;PFS_PFD_SelectionTool!H554&amp;"_"&amp;PFS_PFD_SelectionTool!I554&amp;"_"&amp;PFS_PFD_SelectionTool!J554)</f>
        <v>_____</v>
      </c>
      <c r="D538" s="76" t="str">
        <f>IF(ISBLANK(PFS_PFD_SelectionTool!K554),"",PFS_PFD_SelectionTool!K554)</f>
        <v/>
      </c>
      <c r="E538" s="76" t="e">
        <f>VLOOKUP(D538,Tabelle1!A:B,2,FALSE)</f>
        <v>#N/A</v>
      </c>
      <c r="F538" t="str">
        <f>IF(ISBLANK(PFS_PFD_SelectionTool!N579),"",PFS_PFD_SelectionTool!N579)</f>
        <v/>
      </c>
      <c r="G538" t="str">
        <f>IF(ISBLANK(PFS_PFD_SelectionTool!O579),"",PFS_PFD_SelectionTool!O579)</f>
        <v/>
      </c>
    </row>
    <row r="539" spans="1:7" x14ac:dyDescent="0.2">
      <c r="A539" s="76" t="str">
        <f>IF(ISBLANK(PFS_PFD_SelectionTool!C555),"",PFS_PFD_SelectionTool!C555)</f>
        <v/>
      </c>
      <c r="B539" s="76" t="str">
        <f>IF(ISBLANK(PFS_PFD_SelectionTool!D555),"",PFS_PFD_SelectionTool!D555)</f>
        <v/>
      </c>
      <c r="C539" s="76" t="str">
        <f>IF(ISBLANK(PFS_PFD_SelectionTool!E555&amp;"_"&amp;PFS_PFD_SelectionTool!F555&amp;"_"&amp;PFS_PFD_SelectionTool!G555&amp;"_"&amp;PFS_PFD_SelectionTool!H555&amp;"_"&amp;PFS_PFD_SelectionTool!I555&amp;"_"&amp;PFS_PFD_SelectionTool!J555),"",PFS_PFD_SelectionTool!E555&amp;"_"&amp;PFS_PFD_SelectionTool!F555&amp;"_"&amp;PFS_PFD_SelectionTool!G555&amp;"_"&amp;PFS_PFD_SelectionTool!H555&amp;"_"&amp;PFS_PFD_SelectionTool!I555&amp;"_"&amp;PFS_PFD_SelectionTool!J555)</f>
        <v>_____</v>
      </c>
      <c r="D539" s="76" t="str">
        <f>IF(ISBLANK(PFS_PFD_SelectionTool!K555),"",PFS_PFD_SelectionTool!K555)</f>
        <v/>
      </c>
      <c r="E539" s="76" t="e">
        <f>VLOOKUP(D539,Tabelle1!A:B,2,FALSE)</f>
        <v>#N/A</v>
      </c>
      <c r="F539" t="str">
        <f>IF(ISBLANK(PFS_PFD_SelectionTool!N580),"",PFS_PFD_SelectionTool!N580)</f>
        <v/>
      </c>
      <c r="G539" t="str">
        <f>IF(ISBLANK(PFS_PFD_SelectionTool!O580),"",PFS_PFD_SelectionTool!O580)</f>
        <v/>
      </c>
    </row>
    <row r="540" spans="1:7" x14ac:dyDescent="0.2">
      <c r="A540" s="76" t="str">
        <f>IF(ISBLANK(PFS_PFD_SelectionTool!C556),"",PFS_PFD_SelectionTool!C556)</f>
        <v/>
      </c>
      <c r="B540" s="76" t="str">
        <f>IF(ISBLANK(PFS_PFD_SelectionTool!D556),"",PFS_PFD_SelectionTool!D556)</f>
        <v/>
      </c>
      <c r="C540" s="76" t="str">
        <f>IF(ISBLANK(PFS_PFD_SelectionTool!E556&amp;"_"&amp;PFS_PFD_SelectionTool!F556&amp;"_"&amp;PFS_PFD_SelectionTool!G556&amp;"_"&amp;PFS_PFD_SelectionTool!H556&amp;"_"&amp;PFS_PFD_SelectionTool!I556&amp;"_"&amp;PFS_PFD_SelectionTool!J556),"",PFS_PFD_SelectionTool!E556&amp;"_"&amp;PFS_PFD_SelectionTool!F556&amp;"_"&amp;PFS_PFD_SelectionTool!G556&amp;"_"&amp;PFS_PFD_SelectionTool!H556&amp;"_"&amp;PFS_PFD_SelectionTool!I556&amp;"_"&amp;PFS_PFD_SelectionTool!J556)</f>
        <v>_____</v>
      </c>
      <c r="D540" s="76" t="str">
        <f>IF(ISBLANK(PFS_PFD_SelectionTool!K556),"",PFS_PFD_SelectionTool!K556)</f>
        <v/>
      </c>
      <c r="E540" s="76" t="e">
        <f>VLOOKUP(D540,Tabelle1!A:B,2,FALSE)</f>
        <v>#N/A</v>
      </c>
      <c r="F540" t="str">
        <f>IF(ISBLANK(PFS_PFD_SelectionTool!N581),"",PFS_PFD_SelectionTool!N581)</f>
        <v/>
      </c>
      <c r="G540" t="str">
        <f>IF(ISBLANK(PFS_PFD_SelectionTool!O581),"",PFS_PFD_SelectionTool!O581)</f>
        <v/>
      </c>
    </row>
    <row r="541" spans="1:7" x14ac:dyDescent="0.2">
      <c r="A541" s="76" t="str">
        <f>IF(ISBLANK(PFS_PFD_SelectionTool!C557),"",PFS_PFD_SelectionTool!C557)</f>
        <v/>
      </c>
      <c r="B541" s="76" t="str">
        <f>IF(ISBLANK(PFS_PFD_SelectionTool!D557),"",PFS_PFD_SelectionTool!D557)</f>
        <v/>
      </c>
      <c r="C541" s="76" t="str">
        <f>IF(ISBLANK(PFS_PFD_SelectionTool!E557&amp;"_"&amp;PFS_PFD_SelectionTool!F557&amp;"_"&amp;PFS_PFD_SelectionTool!G557&amp;"_"&amp;PFS_PFD_SelectionTool!H557&amp;"_"&amp;PFS_PFD_SelectionTool!I557&amp;"_"&amp;PFS_PFD_SelectionTool!J557),"",PFS_PFD_SelectionTool!E557&amp;"_"&amp;PFS_PFD_SelectionTool!F557&amp;"_"&amp;PFS_PFD_SelectionTool!G557&amp;"_"&amp;PFS_PFD_SelectionTool!H557&amp;"_"&amp;PFS_PFD_SelectionTool!I557&amp;"_"&amp;PFS_PFD_SelectionTool!J557)</f>
        <v>_____</v>
      </c>
      <c r="D541" s="76" t="str">
        <f>IF(ISBLANK(PFS_PFD_SelectionTool!K557),"",PFS_PFD_SelectionTool!K557)</f>
        <v/>
      </c>
      <c r="E541" s="76" t="e">
        <f>VLOOKUP(D541,Tabelle1!A:B,2,FALSE)</f>
        <v>#N/A</v>
      </c>
      <c r="F541" t="str">
        <f>IF(ISBLANK(PFS_PFD_SelectionTool!N582),"",PFS_PFD_SelectionTool!N582)</f>
        <v/>
      </c>
      <c r="G541" t="str">
        <f>IF(ISBLANK(PFS_PFD_SelectionTool!O582),"",PFS_PFD_SelectionTool!O582)</f>
        <v/>
      </c>
    </row>
    <row r="542" spans="1:7" x14ac:dyDescent="0.2">
      <c r="A542" s="76" t="str">
        <f>IF(ISBLANK(PFS_PFD_SelectionTool!C558),"",PFS_PFD_SelectionTool!C558)</f>
        <v/>
      </c>
      <c r="B542" s="76" t="str">
        <f>IF(ISBLANK(PFS_PFD_SelectionTool!D558),"",PFS_PFD_SelectionTool!D558)</f>
        <v/>
      </c>
      <c r="C542" s="76" t="str">
        <f>IF(ISBLANK(PFS_PFD_SelectionTool!E558&amp;"_"&amp;PFS_PFD_SelectionTool!F558&amp;"_"&amp;PFS_PFD_SelectionTool!G558&amp;"_"&amp;PFS_PFD_SelectionTool!H558&amp;"_"&amp;PFS_PFD_SelectionTool!I558&amp;"_"&amp;PFS_PFD_SelectionTool!J558),"",PFS_PFD_SelectionTool!E558&amp;"_"&amp;PFS_PFD_SelectionTool!F558&amp;"_"&amp;PFS_PFD_SelectionTool!G558&amp;"_"&amp;PFS_PFD_SelectionTool!H558&amp;"_"&amp;PFS_PFD_SelectionTool!I558&amp;"_"&amp;PFS_PFD_SelectionTool!J558)</f>
        <v>_____</v>
      </c>
      <c r="D542" s="76" t="str">
        <f>IF(ISBLANK(PFS_PFD_SelectionTool!K558),"",PFS_PFD_SelectionTool!K558)</f>
        <v/>
      </c>
      <c r="E542" s="76" t="e">
        <f>VLOOKUP(D542,Tabelle1!A:B,2,FALSE)</f>
        <v>#N/A</v>
      </c>
      <c r="F542" t="str">
        <f>IF(ISBLANK(PFS_PFD_SelectionTool!N583),"",PFS_PFD_SelectionTool!N583)</f>
        <v/>
      </c>
      <c r="G542" t="str">
        <f>IF(ISBLANK(PFS_PFD_SelectionTool!O583),"",PFS_PFD_SelectionTool!O583)</f>
        <v/>
      </c>
    </row>
    <row r="543" spans="1:7" x14ac:dyDescent="0.2">
      <c r="A543" s="76" t="str">
        <f>IF(ISBLANK(PFS_PFD_SelectionTool!C559),"",PFS_PFD_SelectionTool!C559)</f>
        <v/>
      </c>
      <c r="B543" s="76" t="str">
        <f>IF(ISBLANK(PFS_PFD_SelectionTool!D559),"",PFS_PFD_SelectionTool!D559)</f>
        <v/>
      </c>
      <c r="C543" s="76" t="str">
        <f>IF(ISBLANK(PFS_PFD_SelectionTool!E559&amp;"_"&amp;PFS_PFD_SelectionTool!F559&amp;"_"&amp;PFS_PFD_SelectionTool!G559&amp;"_"&amp;PFS_PFD_SelectionTool!H559&amp;"_"&amp;PFS_PFD_SelectionTool!I559&amp;"_"&amp;PFS_PFD_SelectionTool!J559),"",PFS_PFD_SelectionTool!E559&amp;"_"&amp;PFS_PFD_SelectionTool!F559&amp;"_"&amp;PFS_PFD_SelectionTool!G559&amp;"_"&amp;PFS_PFD_SelectionTool!H559&amp;"_"&amp;PFS_PFD_SelectionTool!I559&amp;"_"&amp;PFS_PFD_SelectionTool!J559)</f>
        <v>_____</v>
      </c>
      <c r="D543" s="76" t="str">
        <f>IF(ISBLANK(PFS_PFD_SelectionTool!K559),"",PFS_PFD_SelectionTool!K559)</f>
        <v/>
      </c>
      <c r="E543" s="76" t="e">
        <f>VLOOKUP(D543,Tabelle1!A:B,2,FALSE)</f>
        <v>#N/A</v>
      </c>
      <c r="F543" t="str">
        <f>IF(ISBLANK(PFS_PFD_SelectionTool!N584),"",PFS_PFD_SelectionTool!N584)</f>
        <v/>
      </c>
      <c r="G543" t="str">
        <f>IF(ISBLANK(PFS_PFD_SelectionTool!O584),"",PFS_PFD_SelectionTool!O584)</f>
        <v/>
      </c>
    </row>
    <row r="544" spans="1:7" x14ac:dyDescent="0.2">
      <c r="A544" s="76" t="str">
        <f>IF(ISBLANK(PFS_PFD_SelectionTool!C560),"",PFS_PFD_SelectionTool!C560)</f>
        <v/>
      </c>
      <c r="B544" s="76" t="str">
        <f>IF(ISBLANK(PFS_PFD_SelectionTool!D560),"",PFS_PFD_SelectionTool!D560)</f>
        <v/>
      </c>
      <c r="C544" s="76" t="str">
        <f>IF(ISBLANK(PFS_PFD_SelectionTool!E560&amp;"_"&amp;PFS_PFD_SelectionTool!F560&amp;"_"&amp;PFS_PFD_SelectionTool!G560&amp;"_"&amp;PFS_PFD_SelectionTool!H560&amp;"_"&amp;PFS_PFD_SelectionTool!I560&amp;"_"&amp;PFS_PFD_SelectionTool!J560),"",PFS_PFD_SelectionTool!E560&amp;"_"&amp;PFS_PFD_SelectionTool!F560&amp;"_"&amp;PFS_PFD_SelectionTool!G560&amp;"_"&amp;PFS_PFD_SelectionTool!H560&amp;"_"&amp;PFS_PFD_SelectionTool!I560&amp;"_"&amp;PFS_PFD_SelectionTool!J560)</f>
        <v>_____</v>
      </c>
      <c r="D544" s="76" t="str">
        <f>IF(ISBLANK(PFS_PFD_SelectionTool!K560),"",PFS_PFD_SelectionTool!K560)</f>
        <v/>
      </c>
      <c r="E544" s="76" t="e">
        <f>VLOOKUP(D544,Tabelle1!A:B,2,FALSE)</f>
        <v>#N/A</v>
      </c>
      <c r="F544" t="str">
        <f>IF(ISBLANK(PFS_PFD_SelectionTool!N585),"",PFS_PFD_SelectionTool!N585)</f>
        <v/>
      </c>
      <c r="G544" t="str">
        <f>IF(ISBLANK(PFS_PFD_SelectionTool!O585),"",PFS_PFD_SelectionTool!O585)</f>
        <v/>
      </c>
    </row>
    <row r="545" spans="1:7" x14ac:dyDescent="0.2">
      <c r="A545" s="76" t="str">
        <f>IF(ISBLANK(PFS_PFD_SelectionTool!C561),"",PFS_PFD_SelectionTool!C561)</f>
        <v/>
      </c>
      <c r="B545" s="76" t="str">
        <f>IF(ISBLANK(PFS_PFD_SelectionTool!D561),"",PFS_PFD_SelectionTool!D561)</f>
        <v/>
      </c>
      <c r="C545" s="76" t="str">
        <f>IF(ISBLANK(PFS_PFD_SelectionTool!E561&amp;"_"&amp;PFS_PFD_SelectionTool!F561&amp;"_"&amp;PFS_PFD_SelectionTool!G561&amp;"_"&amp;PFS_PFD_SelectionTool!H561&amp;"_"&amp;PFS_PFD_SelectionTool!I561&amp;"_"&amp;PFS_PFD_SelectionTool!J561),"",PFS_PFD_SelectionTool!E561&amp;"_"&amp;PFS_PFD_SelectionTool!F561&amp;"_"&amp;PFS_PFD_SelectionTool!G561&amp;"_"&amp;PFS_PFD_SelectionTool!H561&amp;"_"&amp;PFS_PFD_SelectionTool!I561&amp;"_"&amp;PFS_PFD_SelectionTool!J561)</f>
        <v>_____</v>
      </c>
      <c r="D545" s="76" t="str">
        <f>IF(ISBLANK(PFS_PFD_SelectionTool!K561),"",PFS_PFD_SelectionTool!K561)</f>
        <v/>
      </c>
      <c r="E545" s="76" t="e">
        <f>VLOOKUP(D545,Tabelle1!A:B,2,FALSE)</f>
        <v>#N/A</v>
      </c>
      <c r="F545" t="str">
        <f>IF(ISBLANK(PFS_PFD_SelectionTool!N586),"",PFS_PFD_SelectionTool!N586)</f>
        <v/>
      </c>
      <c r="G545" t="str">
        <f>IF(ISBLANK(PFS_PFD_SelectionTool!O586),"",PFS_PFD_SelectionTool!O586)</f>
        <v/>
      </c>
    </row>
    <row r="546" spans="1:7" x14ac:dyDescent="0.2">
      <c r="A546" s="76" t="str">
        <f>IF(ISBLANK(PFS_PFD_SelectionTool!C562),"",PFS_PFD_SelectionTool!C562)</f>
        <v/>
      </c>
      <c r="B546" s="76" t="str">
        <f>IF(ISBLANK(PFS_PFD_SelectionTool!D562),"",PFS_PFD_SelectionTool!D562)</f>
        <v/>
      </c>
      <c r="C546" s="76" t="str">
        <f>IF(ISBLANK(PFS_PFD_SelectionTool!E562&amp;"_"&amp;PFS_PFD_SelectionTool!F562&amp;"_"&amp;PFS_PFD_SelectionTool!G562&amp;"_"&amp;PFS_PFD_SelectionTool!H562&amp;"_"&amp;PFS_PFD_SelectionTool!I562&amp;"_"&amp;PFS_PFD_SelectionTool!J562),"",PFS_PFD_SelectionTool!E562&amp;"_"&amp;PFS_PFD_SelectionTool!F562&amp;"_"&amp;PFS_PFD_SelectionTool!G562&amp;"_"&amp;PFS_PFD_SelectionTool!H562&amp;"_"&amp;PFS_PFD_SelectionTool!I562&amp;"_"&amp;PFS_PFD_SelectionTool!J562)</f>
        <v>_____</v>
      </c>
      <c r="D546" s="76" t="str">
        <f>IF(ISBLANK(PFS_PFD_SelectionTool!K562),"",PFS_PFD_SelectionTool!K562)</f>
        <v/>
      </c>
      <c r="E546" s="76" t="e">
        <f>VLOOKUP(D546,Tabelle1!A:B,2,FALSE)</f>
        <v>#N/A</v>
      </c>
      <c r="F546" t="str">
        <f>IF(ISBLANK(PFS_PFD_SelectionTool!N587),"",PFS_PFD_SelectionTool!N587)</f>
        <v/>
      </c>
      <c r="G546" t="str">
        <f>IF(ISBLANK(PFS_PFD_SelectionTool!O587),"",PFS_PFD_SelectionTool!O587)</f>
        <v/>
      </c>
    </row>
    <row r="547" spans="1:7" x14ac:dyDescent="0.2">
      <c r="A547" s="76" t="str">
        <f>IF(ISBLANK(PFS_PFD_SelectionTool!C563),"",PFS_PFD_SelectionTool!C563)</f>
        <v/>
      </c>
      <c r="B547" s="76" t="str">
        <f>IF(ISBLANK(PFS_PFD_SelectionTool!D563),"",PFS_PFD_SelectionTool!D563)</f>
        <v/>
      </c>
      <c r="C547" s="76" t="str">
        <f>IF(ISBLANK(PFS_PFD_SelectionTool!E563&amp;"_"&amp;PFS_PFD_SelectionTool!F563&amp;"_"&amp;PFS_PFD_SelectionTool!G563&amp;"_"&amp;PFS_PFD_SelectionTool!H563&amp;"_"&amp;PFS_PFD_SelectionTool!I563&amp;"_"&amp;PFS_PFD_SelectionTool!J563),"",PFS_PFD_SelectionTool!E563&amp;"_"&amp;PFS_PFD_SelectionTool!F563&amp;"_"&amp;PFS_PFD_SelectionTool!G563&amp;"_"&amp;PFS_PFD_SelectionTool!H563&amp;"_"&amp;PFS_PFD_SelectionTool!I563&amp;"_"&amp;PFS_PFD_SelectionTool!J563)</f>
        <v>_____</v>
      </c>
      <c r="D547" s="76" t="str">
        <f>IF(ISBLANK(PFS_PFD_SelectionTool!K563),"",PFS_PFD_SelectionTool!K563)</f>
        <v/>
      </c>
      <c r="E547" s="76" t="e">
        <f>VLOOKUP(D547,Tabelle1!A:B,2,FALSE)</f>
        <v>#N/A</v>
      </c>
      <c r="F547" t="str">
        <f>IF(ISBLANK(PFS_PFD_SelectionTool!N588),"",PFS_PFD_SelectionTool!N588)</f>
        <v/>
      </c>
      <c r="G547" t="str">
        <f>IF(ISBLANK(PFS_PFD_SelectionTool!O588),"",PFS_PFD_SelectionTool!O588)</f>
        <v/>
      </c>
    </row>
    <row r="548" spans="1:7" x14ac:dyDescent="0.2">
      <c r="A548" s="76" t="str">
        <f>IF(ISBLANK(PFS_PFD_SelectionTool!C564),"",PFS_PFD_SelectionTool!C564)</f>
        <v/>
      </c>
      <c r="B548" s="76" t="str">
        <f>IF(ISBLANK(PFS_PFD_SelectionTool!D564),"",PFS_PFD_SelectionTool!D564)</f>
        <v/>
      </c>
      <c r="C548" s="76" t="str">
        <f>IF(ISBLANK(PFS_PFD_SelectionTool!E564&amp;"_"&amp;PFS_PFD_SelectionTool!F564&amp;"_"&amp;PFS_PFD_SelectionTool!G564&amp;"_"&amp;PFS_PFD_SelectionTool!H564&amp;"_"&amp;PFS_PFD_SelectionTool!I564&amp;"_"&amp;PFS_PFD_SelectionTool!J564),"",PFS_PFD_SelectionTool!E564&amp;"_"&amp;PFS_PFD_SelectionTool!F564&amp;"_"&amp;PFS_PFD_SelectionTool!G564&amp;"_"&amp;PFS_PFD_SelectionTool!H564&amp;"_"&amp;PFS_PFD_SelectionTool!I564&amp;"_"&amp;PFS_PFD_SelectionTool!J564)</f>
        <v>_____</v>
      </c>
      <c r="D548" s="76" t="str">
        <f>IF(ISBLANK(PFS_PFD_SelectionTool!K564),"",PFS_PFD_SelectionTool!K564)</f>
        <v/>
      </c>
      <c r="E548" s="76" t="e">
        <f>VLOOKUP(D548,Tabelle1!A:B,2,FALSE)</f>
        <v>#N/A</v>
      </c>
      <c r="F548" t="str">
        <f>IF(ISBLANK(PFS_PFD_SelectionTool!N589),"",PFS_PFD_SelectionTool!N589)</f>
        <v/>
      </c>
      <c r="G548" t="str">
        <f>IF(ISBLANK(PFS_PFD_SelectionTool!O589),"",PFS_PFD_SelectionTool!O589)</f>
        <v/>
      </c>
    </row>
    <row r="549" spans="1:7" x14ac:dyDescent="0.2">
      <c r="A549" s="76" t="str">
        <f>IF(ISBLANK(PFS_PFD_SelectionTool!C565),"",PFS_PFD_SelectionTool!C565)</f>
        <v/>
      </c>
      <c r="B549" s="76" t="str">
        <f>IF(ISBLANK(PFS_PFD_SelectionTool!D565),"",PFS_PFD_SelectionTool!D565)</f>
        <v/>
      </c>
      <c r="C549" s="76" t="str">
        <f>IF(ISBLANK(PFS_PFD_SelectionTool!E565&amp;"_"&amp;PFS_PFD_SelectionTool!F565&amp;"_"&amp;PFS_PFD_SelectionTool!G565&amp;"_"&amp;PFS_PFD_SelectionTool!H565&amp;"_"&amp;PFS_PFD_SelectionTool!I565&amp;"_"&amp;PFS_PFD_SelectionTool!J565),"",PFS_PFD_SelectionTool!E565&amp;"_"&amp;PFS_PFD_SelectionTool!F565&amp;"_"&amp;PFS_PFD_SelectionTool!G565&amp;"_"&amp;PFS_PFD_SelectionTool!H565&amp;"_"&amp;PFS_PFD_SelectionTool!I565&amp;"_"&amp;PFS_PFD_SelectionTool!J565)</f>
        <v>_____</v>
      </c>
      <c r="D549" s="76" t="str">
        <f>IF(ISBLANK(PFS_PFD_SelectionTool!K565),"",PFS_PFD_SelectionTool!K565)</f>
        <v/>
      </c>
      <c r="E549" s="76" t="e">
        <f>VLOOKUP(D549,Tabelle1!A:B,2,FALSE)</f>
        <v>#N/A</v>
      </c>
      <c r="F549" t="str">
        <f>IF(ISBLANK(PFS_PFD_SelectionTool!N590),"",PFS_PFD_SelectionTool!N590)</f>
        <v/>
      </c>
      <c r="G549" t="str">
        <f>IF(ISBLANK(PFS_PFD_SelectionTool!O590),"",PFS_PFD_SelectionTool!O590)</f>
        <v/>
      </c>
    </row>
    <row r="550" spans="1:7" x14ac:dyDescent="0.2">
      <c r="A550" s="76" t="str">
        <f>IF(ISBLANK(PFS_PFD_SelectionTool!C566),"",PFS_PFD_SelectionTool!C566)</f>
        <v/>
      </c>
      <c r="B550" s="76" t="str">
        <f>IF(ISBLANK(PFS_PFD_SelectionTool!D566),"",PFS_PFD_SelectionTool!D566)</f>
        <v/>
      </c>
      <c r="C550" s="76" t="str">
        <f>IF(ISBLANK(PFS_PFD_SelectionTool!E566&amp;"_"&amp;PFS_PFD_SelectionTool!F566&amp;"_"&amp;PFS_PFD_SelectionTool!G566&amp;"_"&amp;PFS_PFD_SelectionTool!H566&amp;"_"&amp;PFS_PFD_SelectionTool!I566&amp;"_"&amp;PFS_PFD_SelectionTool!J566),"",PFS_PFD_SelectionTool!E566&amp;"_"&amp;PFS_PFD_SelectionTool!F566&amp;"_"&amp;PFS_PFD_SelectionTool!G566&amp;"_"&amp;PFS_PFD_SelectionTool!H566&amp;"_"&amp;PFS_PFD_SelectionTool!I566&amp;"_"&amp;PFS_PFD_SelectionTool!J566)</f>
        <v>_____</v>
      </c>
      <c r="D550" s="76" t="str">
        <f>IF(ISBLANK(PFS_PFD_SelectionTool!K566),"",PFS_PFD_SelectionTool!K566)</f>
        <v/>
      </c>
      <c r="E550" s="76" t="e">
        <f>VLOOKUP(D550,Tabelle1!A:B,2,FALSE)</f>
        <v>#N/A</v>
      </c>
      <c r="F550" t="str">
        <f>IF(ISBLANK(PFS_PFD_SelectionTool!N591),"",PFS_PFD_SelectionTool!N591)</f>
        <v/>
      </c>
      <c r="G550" t="str">
        <f>IF(ISBLANK(PFS_PFD_SelectionTool!O591),"",PFS_PFD_SelectionTool!O591)</f>
        <v/>
      </c>
    </row>
    <row r="551" spans="1:7" x14ac:dyDescent="0.2">
      <c r="A551" s="76" t="str">
        <f>IF(ISBLANK(PFS_PFD_SelectionTool!C567),"",PFS_PFD_SelectionTool!C567)</f>
        <v/>
      </c>
      <c r="B551" s="76" t="str">
        <f>IF(ISBLANK(PFS_PFD_SelectionTool!D567),"",PFS_PFD_SelectionTool!D567)</f>
        <v/>
      </c>
      <c r="C551" s="76" t="str">
        <f>IF(ISBLANK(PFS_PFD_SelectionTool!E567&amp;"_"&amp;PFS_PFD_SelectionTool!F567&amp;"_"&amp;PFS_PFD_SelectionTool!G567&amp;"_"&amp;PFS_PFD_SelectionTool!H567&amp;"_"&amp;PFS_PFD_SelectionTool!I567&amp;"_"&amp;PFS_PFD_SelectionTool!J567),"",PFS_PFD_SelectionTool!E567&amp;"_"&amp;PFS_PFD_SelectionTool!F567&amp;"_"&amp;PFS_PFD_SelectionTool!G567&amp;"_"&amp;PFS_PFD_SelectionTool!H567&amp;"_"&amp;PFS_PFD_SelectionTool!I567&amp;"_"&amp;PFS_PFD_SelectionTool!J567)</f>
        <v>_____</v>
      </c>
      <c r="D551" s="76" t="str">
        <f>IF(ISBLANK(PFS_PFD_SelectionTool!K567),"",PFS_PFD_SelectionTool!K567)</f>
        <v/>
      </c>
      <c r="E551" s="76" t="e">
        <f>VLOOKUP(D551,Tabelle1!A:B,2,FALSE)</f>
        <v>#N/A</v>
      </c>
      <c r="F551" t="str">
        <f>IF(ISBLANK(PFS_PFD_SelectionTool!N592),"",PFS_PFD_SelectionTool!N592)</f>
        <v/>
      </c>
      <c r="G551" t="str">
        <f>IF(ISBLANK(PFS_PFD_SelectionTool!O592),"",PFS_PFD_SelectionTool!O592)</f>
        <v/>
      </c>
    </row>
    <row r="552" spans="1:7" x14ac:dyDescent="0.2">
      <c r="A552" s="76" t="str">
        <f>IF(ISBLANK(PFS_PFD_SelectionTool!C568),"",PFS_PFD_SelectionTool!C568)</f>
        <v/>
      </c>
      <c r="B552" s="76" t="str">
        <f>IF(ISBLANK(PFS_PFD_SelectionTool!D568),"",PFS_PFD_SelectionTool!D568)</f>
        <v/>
      </c>
      <c r="C552" s="76" t="str">
        <f>IF(ISBLANK(PFS_PFD_SelectionTool!E568&amp;"_"&amp;PFS_PFD_SelectionTool!F568&amp;"_"&amp;PFS_PFD_SelectionTool!G568&amp;"_"&amp;PFS_PFD_SelectionTool!H568&amp;"_"&amp;PFS_PFD_SelectionTool!I568&amp;"_"&amp;PFS_PFD_SelectionTool!J568),"",PFS_PFD_SelectionTool!E568&amp;"_"&amp;PFS_PFD_SelectionTool!F568&amp;"_"&amp;PFS_PFD_SelectionTool!G568&amp;"_"&amp;PFS_PFD_SelectionTool!H568&amp;"_"&amp;PFS_PFD_SelectionTool!I568&amp;"_"&amp;PFS_PFD_SelectionTool!J568)</f>
        <v>_____</v>
      </c>
      <c r="D552" s="76" t="str">
        <f>IF(ISBLANK(PFS_PFD_SelectionTool!K568),"",PFS_PFD_SelectionTool!K568)</f>
        <v/>
      </c>
      <c r="E552" s="76" t="e">
        <f>VLOOKUP(D552,Tabelle1!A:B,2,FALSE)</f>
        <v>#N/A</v>
      </c>
      <c r="F552" t="str">
        <f>IF(ISBLANK(PFS_PFD_SelectionTool!N593),"",PFS_PFD_SelectionTool!N593)</f>
        <v/>
      </c>
      <c r="G552" t="str">
        <f>IF(ISBLANK(PFS_PFD_SelectionTool!O593),"",PFS_PFD_SelectionTool!O593)</f>
        <v/>
      </c>
    </row>
    <row r="553" spans="1:7" x14ac:dyDescent="0.2">
      <c r="A553" s="76" t="str">
        <f>IF(ISBLANK(PFS_PFD_SelectionTool!C569),"",PFS_PFD_SelectionTool!C569)</f>
        <v/>
      </c>
      <c r="B553" s="76" t="str">
        <f>IF(ISBLANK(PFS_PFD_SelectionTool!D569),"",PFS_PFD_SelectionTool!D569)</f>
        <v/>
      </c>
      <c r="C553" s="76" t="str">
        <f>IF(ISBLANK(PFS_PFD_SelectionTool!E569&amp;"_"&amp;PFS_PFD_SelectionTool!F569&amp;"_"&amp;PFS_PFD_SelectionTool!G569&amp;"_"&amp;PFS_PFD_SelectionTool!H569&amp;"_"&amp;PFS_PFD_SelectionTool!I569&amp;"_"&amp;PFS_PFD_SelectionTool!J569),"",PFS_PFD_SelectionTool!E569&amp;"_"&amp;PFS_PFD_SelectionTool!F569&amp;"_"&amp;PFS_PFD_SelectionTool!G569&amp;"_"&amp;PFS_PFD_SelectionTool!H569&amp;"_"&amp;PFS_PFD_SelectionTool!I569&amp;"_"&amp;PFS_PFD_SelectionTool!J569)</f>
        <v>_____</v>
      </c>
      <c r="D553" s="76" t="str">
        <f>IF(ISBLANK(PFS_PFD_SelectionTool!K569),"",PFS_PFD_SelectionTool!K569)</f>
        <v/>
      </c>
      <c r="E553" s="76" t="e">
        <f>VLOOKUP(D553,Tabelle1!A:B,2,FALSE)</f>
        <v>#N/A</v>
      </c>
      <c r="F553" t="str">
        <f>IF(ISBLANK(PFS_PFD_SelectionTool!N594),"",PFS_PFD_SelectionTool!N594)</f>
        <v/>
      </c>
      <c r="G553" t="str">
        <f>IF(ISBLANK(PFS_PFD_SelectionTool!O594),"",PFS_PFD_SelectionTool!O594)</f>
        <v/>
      </c>
    </row>
    <row r="554" spans="1:7" x14ac:dyDescent="0.2">
      <c r="A554" s="76" t="str">
        <f>IF(ISBLANK(PFS_PFD_SelectionTool!C570),"",PFS_PFD_SelectionTool!C570)</f>
        <v/>
      </c>
      <c r="B554" s="76" t="str">
        <f>IF(ISBLANK(PFS_PFD_SelectionTool!D570),"",PFS_PFD_SelectionTool!D570)</f>
        <v/>
      </c>
      <c r="C554" s="76" t="str">
        <f>IF(ISBLANK(PFS_PFD_SelectionTool!E570&amp;"_"&amp;PFS_PFD_SelectionTool!F570&amp;"_"&amp;PFS_PFD_SelectionTool!G570&amp;"_"&amp;PFS_PFD_SelectionTool!H570&amp;"_"&amp;PFS_PFD_SelectionTool!I570&amp;"_"&amp;PFS_PFD_SelectionTool!J570),"",PFS_PFD_SelectionTool!E570&amp;"_"&amp;PFS_PFD_SelectionTool!F570&amp;"_"&amp;PFS_PFD_SelectionTool!G570&amp;"_"&amp;PFS_PFD_SelectionTool!H570&amp;"_"&amp;PFS_PFD_SelectionTool!I570&amp;"_"&amp;PFS_PFD_SelectionTool!J570)</f>
        <v>_____</v>
      </c>
      <c r="D554" s="76" t="str">
        <f>IF(ISBLANK(PFS_PFD_SelectionTool!K570),"",PFS_PFD_SelectionTool!K570)</f>
        <v/>
      </c>
      <c r="E554" s="76" t="e">
        <f>VLOOKUP(D554,Tabelle1!A:B,2,FALSE)</f>
        <v>#N/A</v>
      </c>
      <c r="F554" t="str">
        <f>IF(ISBLANK(PFS_PFD_SelectionTool!N595),"",PFS_PFD_SelectionTool!N595)</f>
        <v/>
      </c>
      <c r="G554" t="str">
        <f>IF(ISBLANK(PFS_PFD_SelectionTool!O595),"",PFS_PFD_SelectionTool!O595)</f>
        <v/>
      </c>
    </row>
    <row r="555" spans="1:7" x14ac:dyDescent="0.2">
      <c r="A555" s="76" t="str">
        <f>IF(ISBLANK(PFS_PFD_SelectionTool!C571),"",PFS_PFD_SelectionTool!C571)</f>
        <v/>
      </c>
      <c r="B555" s="76" t="str">
        <f>IF(ISBLANK(PFS_PFD_SelectionTool!D571),"",PFS_PFD_SelectionTool!D571)</f>
        <v/>
      </c>
      <c r="C555" s="76" t="str">
        <f>IF(ISBLANK(PFS_PFD_SelectionTool!E571&amp;"_"&amp;PFS_PFD_SelectionTool!F571&amp;"_"&amp;PFS_PFD_SelectionTool!G571&amp;"_"&amp;PFS_PFD_SelectionTool!H571&amp;"_"&amp;PFS_PFD_SelectionTool!I571&amp;"_"&amp;PFS_PFD_SelectionTool!J571),"",PFS_PFD_SelectionTool!E571&amp;"_"&amp;PFS_PFD_SelectionTool!F571&amp;"_"&amp;PFS_PFD_SelectionTool!G571&amp;"_"&amp;PFS_PFD_SelectionTool!H571&amp;"_"&amp;PFS_PFD_SelectionTool!I571&amp;"_"&amp;PFS_PFD_SelectionTool!J571)</f>
        <v>_____</v>
      </c>
      <c r="D555" s="76" t="str">
        <f>IF(ISBLANK(PFS_PFD_SelectionTool!K571),"",PFS_PFD_SelectionTool!K571)</f>
        <v/>
      </c>
      <c r="E555" s="76" t="e">
        <f>VLOOKUP(D555,Tabelle1!A:B,2,FALSE)</f>
        <v>#N/A</v>
      </c>
      <c r="F555" t="str">
        <f>IF(ISBLANK(PFS_PFD_SelectionTool!N596),"",PFS_PFD_SelectionTool!N596)</f>
        <v/>
      </c>
      <c r="G555" t="str">
        <f>IF(ISBLANK(PFS_PFD_SelectionTool!O596),"",PFS_PFD_SelectionTool!O596)</f>
        <v/>
      </c>
    </row>
    <row r="556" spans="1:7" x14ac:dyDescent="0.2">
      <c r="A556" s="76" t="str">
        <f>IF(ISBLANK(PFS_PFD_SelectionTool!C572),"",PFS_PFD_SelectionTool!C572)</f>
        <v/>
      </c>
      <c r="B556" s="76" t="str">
        <f>IF(ISBLANK(PFS_PFD_SelectionTool!D572),"",PFS_PFD_SelectionTool!D572)</f>
        <v/>
      </c>
      <c r="C556" s="76" t="str">
        <f>IF(ISBLANK(PFS_PFD_SelectionTool!E572&amp;"_"&amp;PFS_PFD_SelectionTool!F572&amp;"_"&amp;PFS_PFD_SelectionTool!G572&amp;"_"&amp;PFS_PFD_SelectionTool!H572&amp;"_"&amp;PFS_PFD_SelectionTool!I572&amp;"_"&amp;PFS_PFD_SelectionTool!J572),"",PFS_PFD_SelectionTool!E572&amp;"_"&amp;PFS_PFD_SelectionTool!F572&amp;"_"&amp;PFS_PFD_SelectionTool!G572&amp;"_"&amp;PFS_PFD_SelectionTool!H572&amp;"_"&amp;PFS_PFD_SelectionTool!I572&amp;"_"&amp;PFS_PFD_SelectionTool!J572)</f>
        <v>_____</v>
      </c>
      <c r="D556" s="76" t="str">
        <f>IF(ISBLANK(PFS_PFD_SelectionTool!K572),"",PFS_PFD_SelectionTool!K572)</f>
        <v/>
      </c>
      <c r="E556" s="76" t="e">
        <f>VLOOKUP(D556,Tabelle1!A:B,2,FALSE)</f>
        <v>#N/A</v>
      </c>
      <c r="F556" t="str">
        <f>IF(ISBLANK(PFS_PFD_SelectionTool!N597),"",PFS_PFD_SelectionTool!N597)</f>
        <v/>
      </c>
      <c r="G556" t="str">
        <f>IF(ISBLANK(PFS_PFD_SelectionTool!O597),"",PFS_PFD_SelectionTool!O597)</f>
        <v/>
      </c>
    </row>
    <row r="557" spans="1:7" x14ac:dyDescent="0.2">
      <c r="A557" s="76" t="str">
        <f>IF(ISBLANK(PFS_PFD_SelectionTool!C573),"",PFS_PFD_SelectionTool!C573)</f>
        <v/>
      </c>
      <c r="B557" s="76" t="str">
        <f>IF(ISBLANK(PFS_PFD_SelectionTool!D573),"",PFS_PFD_SelectionTool!D573)</f>
        <v/>
      </c>
      <c r="C557" s="76" t="str">
        <f>IF(ISBLANK(PFS_PFD_SelectionTool!E573&amp;"_"&amp;PFS_PFD_SelectionTool!F573&amp;"_"&amp;PFS_PFD_SelectionTool!G573&amp;"_"&amp;PFS_PFD_SelectionTool!H573&amp;"_"&amp;PFS_PFD_SelectionTool!I573&amp;"_"&amp;PFS_PFD_SelectionTool!J573),"",PFS_PFD_SelectionTool!E573&amp;"_"&amp;PFS_PFD_SelectionTool!F573&amp;"_"&amp;PFS_PFD_SelectionTool!G573&amp;"_"&amp;PFS_PFD_SelectionTool!H573&amp;"_"&amp;PFS_PFD_SelectionTool!I573&amp;"_"&amp;PFS_PFD_SelectionTool!J573)</f>
        <v>_____</v>
      </c>
      <c r="D557" s="76" t="str">
        <f>IF(ISBLANK(PFS_PFD_SelectionTool!K573),"",PFS_PFD_SelectionTool!K573)</f>
        <v/>
      </c>
      <c r="E557" s="76" t="e">
        <f>VLOOKUP(D557,Tabelle1!A:B,2,FALSE)</f>
        <v>#N/A</v>
      </c>
      <c r="F557" t="str">
        <f>IF(ISBLANK(PFS_PFD_SelectionTool!N598),"",PFS_PFD_SelectionTool!N598)</f>
        <v/>
      </c>
      <c r="G557" t="str">
        <f>IF(ISBLANK(PFS_PFD_SelectionTool!O598),"",PFS_PFD_SelectionTool!O598)</f>
        <v/>
      </c>
    </row>
    <row r="558" spans="1:7" x14ac:dyDescent="0.2">
      <c r="A558" s="76" t="str">
        <f>IF(ISBLANK(PFS_PFD_SelectionTool!C574),"",PFS_PFD_SelectionTool!C574)</f>
        <v/>
      </c>
      <c r="B558" s="76" t="str">
        <f>IF(ISBLANK(PFS_PFD_SelectionTool!D574),"",PFS_PFD_SelectionTool!D574)</f>
        <v/>
      </c>
      <c r="C558" s="76" t="str">
        <f>IF(ISBLANK(PFS_PFD_SelectionTool!E574&amp;"_"&amp;PFS_PFD_SelectionTool!F574&amp;"_"&amp;PFS_PFD_SelectionTool!G574&amp;"_"&amp;PFS_PFD_SelectionTool!H574&amp;"_"&amp;PFS_PFD_SelectionTool!I574&amp;"_"&amp;PFS_PFD_SelectionTool!J574),"",PFS_PFD_SelectionTool!E574&amp;"_"&amp;PFS_PFD_SelectionTool!F574&amp;"_"&amp;PFS_PFD_SelectionTool!G574&amp;"_"&amp;PFS_PFD_SelectionTool!H574&amp;"_"&amp;PFS_PFD_SelectionTool!I574&amp;"_"&amp;PFS_PFD_SelectionTool!J574)</f>
        <v>_____</v>
      </c>
      <c r="D558" s="76" t="str">
        <f>IF(ISBLANK(PFS_PFD_SelectionTool!K574),"",PFS_PFD_SelectionTool!K574)</f>
        <v/>
      </c>
      <c r="E558" s="76" t="e">
        <f>VLOOKUP(D558,Tabelle1!A:B,2,FALSE)</f>
        <v>#N/A</v>
      </c>
      <c r="F558" t="str">
        <f>IF(ISBLANK(PFS_PFD_SelectionTool!N599),"",PFS_PFD_SelectionTool!N599)</f>
        <v/>
      </c>
      <c r="G558" t="str">
        <f>IF(ISBLANK(PFS_PFD_SelectionTool!O599),"",PFS_PFD_SelectionTool!O599)</f>
        <v/>
      </c>
    </row>
    <row r="559" spans="1:7" x14ac:dyDescent="0.2">
      <c r="A559" s="76" t="str">
        <f>IF(ISBLANK(PFS_PFD_SelectionTool!C575),"",PFS_PFD_SelectionTool!C575)</f>
        <v/>
      </c>
      <c r="B559" s="76" t="str">
        <f>IF(ISBLANK(PFS_PFD_SelectionTool!D575),"",PFS_PFD_SelectionTool!D575)</f>
        <v/>
      </c>
      <c r="C559" s="76" t="str">
        <f>IF(ISBLANK(PFS_PFD_SelectionTool!E575&amp;"_"&amp;PFS_PFD_SelectionTool!F575&amp;"_"&amp;PFS_PFD_SelectionTool!G575&amp;"_"&amp;PFS_PFD_SelectionTool!H575&amp;"_"&amp;PFS_PFD_SelectionTool!I575&amp;"_"&amp;PFS_PFD_SelectionTool!J575),"",PFS_PFD_SelectionTool!E575&amp;"_"&amp;PFS_PFD_SelectionTool!F575&amp;"_"&amp;PFS_PFD_SelectionTool!G575&amp;"_"&amp;PFS_PFD_SelectionTool!H575&amp;"_"&amp;PFS_PFD_SelectionTool!I575&amp;"_"&amp;PFS_PFD_SelectionTool!J575)</f>
        <v>_____</v>
      </c>
      <c r="D559" s="76" t="str">
        <f>IF(ISBLANK(PFS_PFD_SelectionTool!K575),"",PFS_PFD_SelectionTool!K575)</f>
        <v/>
      </c>
      <c r="E559" s="76" t="e">
        <f>VLOOKUP(D559,Tabelle1!A:B,2,FALSE)</f>
        <v>#N/A</v>
      </c>
      <c r="F559" t="str">
        <f>IF(ISBLANK(PFS_PFD_SelectionTool!N600),"",PFS_PFD_SelectionTool!N600)</f>
        <v/>
      </c>
      <c r="G559" t="str">
        <f>IF(ISBLANK(PFS_PFD_SelectionTool!O600),"",PFS_PFD_SelectionTool!O600)</f>
        <v/>
      </c>
    </row>
    <row r="560" spans="1:7" x14ac:dyDescent="0.2">
      <c r="A560" s="76" t="str">
        <f>IF(ISBLANK(PFS_PFD_SelectionTool!C576),"",PFS_PFD_SelectionTool!C576)</f>
        <v/>
      </c>
      <c r="B560" s="76" t="str">
        <f>IF(ISBLANK(PFS_PFD_SelectionTool!D576),"",PFS_PFD_SelectionTool!D576)</f>
        <v/>
      </c>
      <c r="C560" s="76" t="str">
        <f>IF(ISBLANK(PFS_PFD_SelectionTool!E576&amp;"_"&amp;PFS_PFD_SelectionTool!F576&amp;"_"&amp;PFS_PFD_SelectionTool!G576&amp;"_"&amp;PFS_PFD_SelectionTool!H576&amp;"_"&amp;PFS_PFD_SelectionTool!I576&amp;"_"&amp;PFS_PFD_SelectionTool!J576),"",PFS_PFD_SelectionTool!E576&amp;"_"&amp;PFS_PFD_SelectionTool!F576&amp;"_"&amp;PFS_PFD_SelectionTool!G576&amp;"_"&amp;PFS_PFD_SelectionTool!H576&amp;"_"&amp;PFS_PFD_SelectionTool!I576&amp;"_"&amp;PFS_PFD_SelectionTool!J576)</f>
        <v>_____</v>
      </c>
      <c r="D560" s="76" t="str">
        <f>IF(ISBLANK(PFS_PFD_SelectionTool!K576),"",PFS_PFD_SelectionTool!K576)</f>
        <v/>
      </c>
      <c r="E560" s="76" t="e">
        <f>VLOOKUP(D560,Tabelle1!A:B,2,FALSE)</f>
        <v>#N/A</v>
      </c>
      <c r="F560" t="str">
        <f>IF(ISBLANK(PFS_PFD_SelectionTool!N601),"",PFS_PFD_SelectionTool!N601)</f>
        <v/>
      </c>
      <c r="G560" t="str">
        <f>IF(ISBLANK(PFS_PFD_SelectionTool!O601),"",PFS_PFD_SelectionTool!O601)</f>
        <v/>
      </c>
    </row>
    <row r="561" spans="1:7" x14ac:dyDescent="0.2">
      <c r="A561" s="76" t="str">
        <f>IF(ISBLANK(PFS_PFD_SelectionTool!C577),"",PFS_PFD_SelectionTool!C577)</f>
        <v/>
      </c>
      <c r="B561" s="76" t="str">
        <f>IF(ISBLANK(PFS_PFD_SelectionTool!D577),"",PFS_PFD_SelectionTool!D577)</f>
        <v/>
      </c>
      <c r="C561" s="76" t="str">
        <f>IF(ISBLANK(PFS_PFD_SelectionTool!E577&amp;"_"&amp;PFS_PFD_SelectionTool!F577&amp;"_"&amp;PFS_PFD_SelectionTool!G577&amp;"_"&amp;PFS_PFD_SelectionTool!H577&amp;"_"&amp;PFS_PFD_SelectionTool!I577&amp;"_"&amp;PFS_PFD_SelectionTool!J577),"",PFS_PFD_SelectionTool!E577&amp;"_"&amp;PFS_PFD_SelectionTool!F577&amp;"_"&amp;PFS_PFD_SelectionTool!G577&amp;"_"&amp;PFS_PFD_SelectionTool!H577&amp;"_"&amp;PFS_PFD_SelectionTool!I577&amp;"_"&amp;PFS_PFD_SelectionTool!J577)</f>
        <v>_____</v>
      </c>
      <c r="D561" s="76" t="str">
        <f>IF(ISBLANK(PFS_PFD_SelectionTool!K577),"",PFS_PFD_SelectionTool!K577)</f>
        <v/>
      </c>
      <c r="E561" s="76" t="e">
        <f>VLOOKUP(D561,Tabelle1!A:B,2,FALSE)</f>
        <v>#N/A</v>
      </c>
      <c r="F561" t="str">
        <f>IF(ISBLANK(PFS_PFD_SelectionTool!N602),"",PFS_PFD_SelectionTool!N602)</f>
        <v/>
      </c>
      <c r="G561" t="str">
        <f>IF(ISBLANK(PFS_PFD_SelectionTool!O602),"",PFS_PFD_SelectionTool!O602)</f>
        <v/>
      </c>
    </row>
    <row r="562" spans="1:7" x14ac:dyDescent="0.2">
      <c r="A562" s="76" t="str">
        <f>IF(ISBLANK(PFS_PFD_SelectionTool!C578),"",PFS_PFD_SelectionTool!C578)</f>
        <v/>
      </c>
      <c r="B562" s="76" t="str">
        <f>IF(ISBLANK(PFS_PFD_SelectionTool!D578),"",PFS_PFD_SelectionTool!D578)</f>
        <v/>
      </c>
      <c r="C562" s="76" t="str">
        <f>IF(ISBLANK(PFS_PFD_SelectionTool!E578&amp;"_"&amp;PFS_PFD_SelectionTool!F578&amp;"_"&amp;PFS_PFD_SelectionTool!G578&amp;"_"&amp;PFS_PFD_SelectionTool!H578&amp;"_"&amp;PFS_PFD_SelectionTool!I578&amp;"_"&amp;PFS_PFD_SelectionTool!J578),"",PFS_PFD_SelectionTool!E578&amp;"_"&amp;PFS_PFD_SelectionTool!F578&amp;"_"&amp;PFS_PFD_SelectionTool!G578&amp;"_"&amp;PFS_PFD_SelectionTool!H578&amp;"_"&amp;PFS_PFD_SelectionTool!I578&amp;"_"&amp;PFS_PFD_SelectionTool!J578)</f>
        <v>_____</v>
      </c>
      <c r="D562" s="76" t="str">
        <f>IF(ISBLANK(PFS_PFD_SelectionTool!K578),"",PFS_PFD_SelectionTool!K578)</f>
        <v/>
      </c>
      <c r="E562" s="76" t="e">
        <f>VLOOKUP(D562,Tabelle1!A:B,2,FALSE)</f>
        <v>#N/A</v>
      </c>
      <c r="F562" t="str">
        <f>IF(ISBLANK(PFS_PFD_SelectionTool!N603),"",PFS_PFD_SelectionTool!N603)</f>
        <v/>
      </c>
      <c r="G562" t="str">
        <f>IF(ISBLANK(PFS_PFD_SelectionTool!O603),"",PFS_PFD_SelectionTool!O603)</f>
        <v/>
      </c>
    </row>
    <row r="563" spans="1:7" x14ac:dyDescent="0.2">
      <c r="A563" s="76" t="str">
        <f>IF(ISBLANK(PFS_PFD_SelectionTool!C579),"",PFS_PFD_SelectionTool!C579)</f>
        <v/>
      </c>
      <c r="B563" s="76" t="str">
        <f>IF(ISBLANK(PFS_PFD_SelectionTool!D579),"",PFS_PFD_SelectionTool!D579)</f>
        <v/>
      </c>
      <c r="C563" s="76" t="str">
        <f>IF(ISBLANK(PFS_PFD_SelectionTool!E579&amp;"_"&amp;PFS_PFD_SelectionTool!F579&amp;"_"&amp;PFS_PFD_SelectionTool!G579&amp;"_"&amp;PFS_PFD_SelectionTool!H579&amp;"_"&amp;PFS_PFD_SelectionTool!I579&amp;"_"&amp;PFS_PFD_SelectionTool!J579),"",PFS_PFD_SelectionTool!E579&amp;"_"&amp;PFS_PFD_SelectionTool!F579&amp;"_"&amp;PFS_PFD_SelectionTool!G579&amp;"_"&amp;PFS_PFD_SelectionTool!H579&amp;"_"&amp;PFS_PFD_SelectionTool!I579&amp;"_"&amp;PFS_PFD_SelectionTool!J579)</f>
        <v>_____</v>
      </c>
      <c r="D563" s="76" t="str">
        <f>IF(ISBLANK(PFS_PFD_SelectionTool!K579),"",PFS_PFD_SelectionTool!K579)</f>
        <v/>
      </c>
      <c r="E563" s="76" t="e">
        <f>VLOOKUP(D563,Tabelle1!A:B,2,FALSE)</f>
        <v>#N/A</v>
      </c>
      <c r="F563" t="str">
        <f>IF(ISBLANK(PFS_PFD_SelectionTool!N604),"",PFS_PFD_SelectionTool!N604)</f>
        <v/>
      </c>
      <c r="G563" t="str">
        <f>IF(ISBLANK(PFS_PFD_SelectionTool!O604),"",PFS_PFD_SelectionTool!O604)</f>
        <v/>
      </c>
    </row>
    <row r="564" spans="1:7" x14ac:dyDescent="0.2">
      <c r="A564" s="76" t="str">
        <f>IF(ISBLANK(PFS_PFD_SelectionTool!C580),"",PFS_PFD_SelectionTool!C580)</f>
        <v/>
      </c>
      <c r="B564" s="76" t="str">
        <f>IF(ISBLANK(PFS_PFD_SelectionTool!D580),"",PFS_PFD_SelectionTool!D580)</f>
        <v/>
      </c>
      <c r="C564" s="76" t="str">
        <f>IF(ISBLANK(PFS_PFD_SelectionTool!E580&amp;"_"&amp;PFS_PFD_SelectionTool!F580&amp;"_"&amp;PFS_PFD_SelectionTool!G580&amp;"_"&amp;PFS_PFD_SelectionTool!H580&amp;"_"&amp;PFS_PFD_SelectionTool!I580&amp;"_"&amp;PFS_PFD_SelectionTool!J580),"",PFS_PFD_SelectionTool!E580&amp;"_"&amp;PFS_PFD_SelectionTool!F580&amp;"_"&amp;PFS_PFD_SelectionTool!G580&amp;"_"&amp;PFS_PFD_SelectionTool!H580&amp;"_"&amp;PFS_PFD_SelectionTool!I580&amp;"_"&amp;PFS_PFD_SelectionTool!J580)</f>
        <v>_____</v>
      </c>
      <c r="D564" s="76" t="str">
        <f>IF(ISBLANK(PFS_PFD_SelectionTool!K580),"",PFS_PFD_SelectionTool!K580)</f>
        <v/>
      </c>
      <c r="E564" s="76" t="e">
        <f>VLOOKUP(D564,Tabelle1!A:B,2,FALSE)</f>
        <v>#N/A</v>
      </c>
      <c r="F564" t="str">
        <f>IF(ISBLANK(PFS_PFD_SelectionTool!N605),"",PFS_PFD_SelectionTool!N605)</f>
        <v/>
      </c>
      <c r="G564" t="str">
        <f>IF(ISBLANK(PFS_PFD_SelectionTool!O605),"",PFS_PFD_SelectionTool!O605)</f>
        <v/>
      </c>
    </row>
    <row r="565" spans="1:7" x14ac:dyDescent="0.2">
      <c r="A565" s="76" t="str">
        <f>IF(ISBLANK(PFS_PFD_SelectionTool!C581),"",PFS_PFD_SelectionTool!C581)</f>
        <v/>
      </c>
      <c r="B565" s="76" t="str">
        <f>IF(ISBLANK(PFS_PFD_SelectionTool!D581),"",PFS_PFD_SelectionTool!D581)</f>
        <v/>
      </c>
      <c r="C565" s="76" t="str">
        <f>IF(ISBLANK(PFS_PFD_SelectionTool!E581&amp;"_"&amp;PFS_PFD_SelectionTool!F581&amp;"_"&amp;PFS_PFD_SelectionTool!G581&amp;"_"&amp;PFS_PFD_SelectionTool!H581&amp;"_"&amp;PFS_PFD_SelectionTool!I581&amp;"_"&amp;PFS_PFD_SelectionTool!J581),"",PFS_PFD_SelectionTool!E581&amp;"_"&amp;PFS_PFD_SelectionTool!F581&amp;"_"&amp;PFS_PFD_SelectionTool!G581&amp;"_"&amp;PFS_PFD_SelectionTool!H581&amp;"_"&amp;PFS_PFD_SelectionTool!I581&amp;"_"&amp;PFS_PFD_SelectionTool!J581)</f>
        <v>_____</v>
      </c>
      <c r="D565" s="76" t="str">
        <f>IF(ISBLANK(PFS_PFD_SelectionTool!K581),"",PFS_PFD_SelectionTool!K581)</f>
        <v/>
      </c>
      <c r="E565" s="76" t="e">
        <f>VLOOKUP(D565,Tabelle1!A:B,2,FALSE)</f>
        <v>#N/A</v>
      </c>
      <c r="F565" t="str">
        <f>IF(ISBLANK(PFS_PFD_SelectionTool!N606),"",PFS_PFD_SelectionTool!N606)</f>
        <v/>
      </c>
      <c r="G565" t="str">
        <f>IF(ISBLANK(PFS_PFD_SelectionTool!O606),"",PFS_PFD_SelectionTool!O606)</f>
        <v/>
      </c>
    </row>
    <row r="566" spans="1:7" x14ac:dyDescent="0.2">
      <c r="A566" s="76" t="str">
        <f>IF(ISBLANK(PFS_PFD_SelectionTool!C582),"",PFS_PFD_SelectionTool!C582)</f>
        <v/>
      </c>
      <c r="B566" s="76" t="str">
        <f>IF(ISBLANK(PFS_PFD_SelectionTool!D582),"",PFS_PFD_SelectionTool!D582)</f>
        <v/>
      </c>
      <c r="C566" s="76" t="str">
        <f>IF(ISBLANK(PFS_PFD_SelectionTool!E582&amp;"_"&amp;PFS_PFD_SelectionTool!F582&amp;"_"&amp;PFS_PFD_SelectionTool!G582&amp;"_"&amp;PFS_PFD_SelectionTool!H582&amp;"_"&amp;PFS_PFD_SelectionTool!I582&amp;"_"&amp;PFS_PFD_SelectionTool!J582),"",PFS_PFD_SelectionTool!E582&amp;"_"&amp;PFS_PFD_SelectionTool!F582&amp;"_"&amp;PFS_PFD_SelectionTool!G582&amp;"_"&amp;PFS_PFD_SelectionTool!H582&amp;"_"&amp;PFS_PFD_SelectionTool!I582&amp;"_"&amp;PFS_PFD_SelectionTool!J582)</f>
        <v>_____</v>
      </c>
      <c r="D566" s="76" t="str">
        <f>IF(ISBLANK(PFS_PFD_SelectionTool!K582),"",PFS_PFD_SelectionTool!K582)</f>
        <v/>
      </c>
      <c r="E566" s="76" t="e">
        <f>VLOOKUP(D566,Tabelle1!A:B,2,FALSE)</f>
        <v>#N/A</v>
      </c>
      <c r="F566" t="str">
        <f>IF(ISBLANK(PFS_PFD_SelectionTool!N607),"",PFS_PFD_SelectionTool!N607)</f>
        <v/>
      </c>
      <c r="G566" t="str">
        <f>IF(ISBLANK(PFS_PFD_SelectionTool!O607),"",PFS_PFD_SelectionTool!O607)</f>
        <v/>
      </c>
    </row>
    <row r="567" spans="1:7" x14ac:dyDescent="0.2">
      <c r="A567" s="76" t="str">
        <f>IF(ISBLANK(PFS_PFD_SelectionTool!C583),"",PFS_PFD_SelectionTool!C583)</f>
        <v/>
      </c>
      <c r="B567" s="76" t="str">
        <f>IF(ISBLANK(PFS_PFD_SelectionTool!D583),"",PFS_PFD_SelectionTool!D583)</f>
        <v/>
      </c>
      <c r="C567" s="76" t="str">
        <f>IF(ISBLANK(PFS_PFD_SelectionTool!E583&amp;"_"&amp;PFS_PFD_SelectionTool!F583&amp;"_"&amp;PFS_PFD_SelectionTool!G583&amp;"_"&amp;PFS_PFD_SelectionTool!H583&amp;"_"&amp;PFS_PFD_SelectionTool!I583&amp;"_"&amp;PFS_PFD_SelectionTool!J583),"",PFS_PFD_SelectionTool!E583&amp;"_"&amp;PFS_PFD_SelectionTool!F583&amp;"_"&amp;PFS_PFD_SelectionTool!G583&amp;"_"&amp;PFS_PFD_SelectionTool!H583&amp;"_"&amp;PFS_PFD_SelectionTool!I583&amp;"_"&amp;PFS_PFD_SelectionTool!J583)</f>
        <v>_____</v>
      </c>
      <c r="D567" s="76" t="str">
        <f>IF(ISBLANK(PFS_PFD_SelectionTool!K583),"",PFS_PFD_SelectionTool!K583)</f>
        <v/>
      </c>
      <c r="E567" s="76" t="e">
        <f>VLOOKUP(D567,Tabelle1!A:B,2,FALSE)</f>
        <v>#N/A</v>
      </c>
      <c r="F567" t="str">
        <f>IF(ISBLANK(PFS_PFD_SelectionTool!N608),"",PFS_PFD_SelectionTool!N608)</f>
        <v/>
      </c>
      <c r="G567" t="str">
        <f>IF(ISBLANK(PFS_PFD_SelectionTool!O608),"",PFS_PFD_SelectionTool!O608)</f>
        <v/>
      </c>
    </row>
    <row r="568" spans="1:7" x14ac:dyDescent="0.2">
      <c r="A568" s="76" t="str">
        <f>IF(ISBLANK(PFS_PFD_SelectionTool!C584),"",PFS_PFD_SelectionTool!C584)</f>
        <v/>
      </c>
      <c r="B568" s="76" t="str">
        <f>IF(ISBLANK(PFS_PFD_SelectionTool!D584),"",PFS_PFD_SelectionTool!D584)</f>
        <v/>
      </c>
      <c r="C568" s="76" t="str">
        <f>IF(ISBLANK(PFS_PFD_SelectionTool!E584&amp;"_"&amp;PFS_PFD_SelectionTool!F584&amp;"_"&amp;PFS_PFD_SelectionTool!G584&amp;"_"&amp;PFS_PFD_SelectionTool!H584&amp;"_"&amp;PFS_PFD_SelectionTool!I584&amp;"_"&amp;PFS_PFD_SelectionTool!J584),"",PFS_PFD_SelectionTool!E584&amp;"_"&amp;PFS_PFD_SelectionTool!F584&amp;"_"&amp;PFS_PFD_SelectionTool!G584&amp;"_"&amp;PFS_PFD_SelectionTool!H584&amp;"_"&amp;PFS_PFD_SelectionTool!I584&amp;"_"&amp;PFS_PFD_SelectionTool!J584)</f>
        <v>_____</v>
      </c>
      <c r="D568" s="76" t="str">
        <f>IF(ISBLANK(PFS_PFD_SelectionTool!K584),"",PFS_PFD_SelectionTool!K584)</f>
        <v/>
      </c>
      <c r="E568" s="76" t="e">
        <f>VLOOKUP(D568,Tabelle1!A:B,2,FALSE)</f>
        <v>#N/A</v>
      </c>
      <c r="F568" t="str">
        <f>IF(ISBLANK(PFS_PFD_SelectionTool!N609),"",PFS_PFD_SelectionTool!N609)</f>
        <v/>
      </c>
      <c r="G568" t="str">
        <f>IF(ISBLANK(PFS_PFD_SelectionTool!O609),"",PFS_PFD_SelectionTool!O609)</f>
        <v/>
      </c>
    </row>
    <row r="569" spans="1:7" x14ac:dyDescent="0.2">
      <c r="A569" s="76" t="str">
        <f>IF(ISBLANK(PFS_PFD_SelectionTool!C585),"",PFS_PFD_SelectionTool!C585)</f>
        <v/>
      </c>
      <c r="B569" s="76" t="str">
        <f>IF(ISBLANK(PFS_PFD_SelectionTool!D585),"",PFS_PFD_SelectionTool!D585)</f>
        <v/>
      </c>
      <c r="C569" s="76" t="str">
        <f>IF(ISBLANK(PFS_PFD_SelectionTool!E585&amp;"_"&amp;PFS_PFD_SelectionTool!F585&amp;"_"&amp;PFS_PFD_SelectionTool!G585&amp;"_"&amp;PFS_PFD_SelectionTool!H585&amp;"_"&amp;PFS_PFD_SelectionTool!I585&amp;"_"&amp;PFS_PFD_SelectionTool!J585),"",PFS_PFD_SelectionTool!E585&amp;"_"&amp;PFS_PFD_SelectionTool!F585&amp;"_"&amp;PFS_PFD_SelectionTool!G585&amp;"_"&amp;PFS_PFD_SelectionTool!H585&amp;"_"&amp;PFS_PFD_SelectionTool!I585&amp;"_"&amp;PFS_PFD_SelectionTool!J585)</f>
        <v>_____</v>
      </c>
      <c r="D569" s="76" t="str">
        <f>IF(ISBLANK(PFS_PFD_SelectionTool!K585),"",PFS_PFD_SelectionTool!K585)</f>
        <v/>
      </c>
      <c r="E569" s="76" t="e">
        <f>VLOOKUP(D569,Tabelle1!A:B,2,FALSE)</f>
        <v>#N/A</v>
      </c>
      <c r="F569" t="str">
        <f>IF(ISBLANK(PFS_PFD_SelectionTool!N610),"",PFS_PFD_SelectionTool!N610)</f>
        <v/>
      </c>
      <c r="G569" t="str">
        <f>IF(ISBLANK(PFS_PFD_SelectionTool!O610),"",PFS_PFD_SelectionTool!O610)</f>
        <v/>
      </c>
    </row>
    <row r="570" spans="1:7" x14ac:dyDescent="0.2">
      <c r="A570" s="76" t="str">
        <f>IF(ISBLANK(PFS_PFD_SelectionTool!C586),"",PFS_PFD_SelectionTool!C586)</f>
        <v/>
      </c>
      <c r="B570" s="76" t="str">
        <f>IF(ISBLANK(PFS_PFD_SelectionTool!D586),"",PFS_PFD_SelectionTool!D586)</f>
        <v/>
      </c>
      <c r="C570" s="76" t="str">
        <f>IF(ISBLANK(PFS_PFD_SelectionTool!E586&amp;"_"&amp;PFS_PFD_SelectionTool!F586&amp;"_"&amp;PFS_PFD_SelectionTool!G586&amp;"_"&amp;PFS_PFD_SelectionTool!H586&amp;"_"&amp;PFS_PFD_SelectionTool!I586&amp;"_"&amp;PFS_PFD_SelectionTool!J586),"",PFS_PFD_SelectionTool!E586&amp;"_"&amp;PFS_PFD_SelectionTool!F586&amp;"_"&amp;PFS_PFD_SelectionTool!G586&amp;"_"&amp;PFS_PFD_SelectionTool!H586&amp;"_"&amp;PFS_PFD_SelectionTool!I586&amp;"_"&amp;PFS_PFD_SelectionTool!J586)</f>
        <v>_____</v>
      </c>
      <c r="D570" s="76" t="str">
        <f>IF(ISBLANK(PFS_PFD_SelectionTool!K586),"",PFS_PFD_SelectionTool!K586)</f>
        <v/>
      </c>
      <c r="E570" s="76" t="e">
        <f>VLOOKUP(D570,Tabelle1!A:B,2,FALSE)</f>
        <v>#N/A</v>
      </c>
      <c r="F570" t="str">
        <f>IF(ISBLANK(PFS_PFD_SelectionTool!N611),"",PFS_PFD_SelectionTool!N611)</f>
        <v/>
      </c>
      <c r="G570" t="str">
        <f>IF(ISBLANK(PFS_PFD_SelectionTool!O611),"",PFS_PFD_SelectionTool!O611)</f>
        <v/>
      </c>
    </row>
    <row r="571" spans="1:7" x14ac:dyDescent="0.2">
      <c r="A571" s="76" t="str">
        <f>IF(ISBLANK(PFS_PFD_SelectionTool!C587),"",PFS_PFD_SelectionTool!C587)</f>
        <v/>
      </c>
      <c r="B571" s="76" t="str">
        <f>IF(ISBLANK(PFS_PFD_SelectionTool!D587),"",PFS_PFD_SelectionTool!D587)</f>
        <v/>
      </c>
      <c r="C571" s="76" t="str">
        <f>IF(ISBLANK(PFS_PFD_SelectionTool!E587&amp;"_"&amp;PFS_PFD_SelectionTool!F587&amp;"_"&amp;PFS_PFD_SelectionTool!G587&amp;"_"&amp;PFS_PFD_SelectionTool!H587&amp;"_"&amp;PFS_PFD_SelectionTool!I587&amp;"_"&amp;PFS_PFD_SelectionTool!J587),"",PFS_PFD_SelectionTool!E587&amp;"_"&amp;PFS_PFD_SelectionTool!F587&amp;"_"&amp;PFS_PFD_SelectionTool!G587&amp;"_"&amp;PFS_PFD_SelectionTool!H587&amp;"_"&amp;PFS_PFD_SelectionTool!I587&amp;"_"&amp;PFS_PFD_SelectionTool!J587)</f>
        <v>_____</v>
      </c>
      <c r="D571" s="76" t="str">
        <f>IF(ISBLANK(PFS_PFD_SelectionTool!K587),"",PFS_PFD_SelectionTool!K587)</f>
        <v/>
      </c>
      <c r="E571" s="76" t="e">
        <f>VLOOKUP(D571,Tabelle1!A:B,2,FALSE)</f>
        <v>#N/A</v>
      </c>
      <c r="F571" t="str">
        <f>IF(ISBLANK(PFS_PFD_SelectionTool!N612),"",PFS_PFD_SelectionTool!N612)</f>
        <v/>
      </c>
      <c r="G571" t="str">
        <f>IF(ISBLANK(PFS_PFD_SelectionTool!O612),"",PFS_PFD_SelectionTool!O612)</f>
        <v/>
      </c>
    </row>
    <row r="572" spans="1:7" x14ac:dyDescent="0.2">
      <c r="A572" s="76" t="str">
        <f>IF(ISBLANK(PFS_PFD_SelectionTool!C588),"",PFS_PFD_SelectionTool!C588)</f>
        <v/>
      </c>
      <c r="B572" s="76" t="str">
        <f>IF(ISBLANK(PFS_PFD_SelectionTool!D588),"",PFS_PFD_SelectionTool!D588)</f>
        <v/>
      </c>
      <c r="C572" s="76" t="str">
        <f>IF(ISBLANK(PFS_PFD_SelectionTool!E588&amp;"_"&amp;PFS_PFD_SelectionTool!F588&amp;"_"&amp;PFS_PFD_SelectionTool!G588&amp;"_"&amp;PFS_PFD_SelectionTool!H588&amp;"_"&amp;PFS_PFD_SelectionTool!I588&amp;"_"&amp;PFS_PFD_SelectionTool!J588),"",PFS_PFD_SelectionTool!E588&amp;"_"&amp;PFS_PFD_SelectionTool!F588&amp;"_"&amp;PFS_PFD_SelectionTool!G588&amp;"_"&amp;PFS_PFD_SelectionTool!H588&amp;"_"&amp;PFS_PFD_SelectionTool!I588&amp;"_"&amp;PFS_PFD_SelectionTool!J588)</f>
        <v>_____</v>
      </c>
      <c r="D572" s="76" t="str">
        <f>IF(ISBLANK(PFS_PFD_SelectionTool!K588),"",PFS_PFD_SelectionTool!K588)</f>
        <v/>
      </c>
      <c r="E572" s="76" t="e">
        <f>VLOOKUP(D572,Tabelle1!A:B,2,FALSE)</f>
        <v>#N/A</v>
      </c>
      <c r="F572" t="str">
        <f>IF(ISBLANK(PFS_PFD_SelectionTool!N613),"",PFS_PFD_SelectionTool!N613)</f>
        <v/>
      </c>
      <c r="G572" t="str">
        <f>IF(ISBLANK(PFS_PFD_SelectionTool!O613),"",PFS_PFD_SelectionTool!O613)</f>
        <v/>
      </c>
    </row>
    <row r="573" spans="1:7" x14ac:dyDescent="0.2">
      <c r="A573" s="76" t="str">
        <f>IF(ISBLANK(PFS_PFD_SelectionTool!C589),"",PFS_PFD_SelectionTool!C589)</f>
        <v/>
      </c>
      <c r="B573" s="76" t="str">
        <f>IF(ISBLANK(PFS_PFD_SelectionTool!D589),"",PFS_PFD_SelectionTool!D589)</f>
        <v/>
      </c>
      <c r="C573" s="76" t="str">
        <f>IF(ISBLANK(PFS_PFD_SelectionTool!E589&amp;"_"&amp;PFS_PFD_SelectionTool!F589&amp;"_"&amp;PFS_PFD_SelectionTool!G589&amp;"_"&amp;PFS_PFD_SelectionTool!H589&amp;"_"&amp;PFS_PFD_SelectionTool!I589&amp;"_"&amp;PFS_PFD_SelectionTool!J589),"",PFS_PFD_SelectionTool!E589&amp;"_"&amp;PFS_PFD_SelectionTool!F589&amp;"_"&amp;PFS_PFD_SelectionTool!G589&amp;"_"&amp;PFS_PFD_SelectionTool!H589&amp;"_"&amp;PFS_PFD_SelectionTool!I589&amp;"_"&amp;PFS_PFD_SelectionTool!J589)</f>
        <v>_____</v>
      </c>
      <c r="D573" s="76" t="str">
        <f>IF(ISBLANK(PFS_PFD_SelectionTool!K589),"",PFS_PFD_SelectionTool!K589)</f>
        <v/>
      </c>
      <c r="E573" s="76" t="e">
        <f>VLOOKUP(D573,Tabelle1!A:B,2,FALSE)</f>
        <v>#N/A</v>
      </c>
      <c r="F573" t="str">
        <f>IF(ISBLANK(PFS_PFD_SelectionTool!N614),"",PFS_PFD_SelectionTool!N614)</f>
        <v/>
      </c>
      <c r="G573" t="str">
        <f>IF(ISBLANK(PFS_PFD_SelectionTool!O614),"",PFS_PFD_SelectionTool!O614)</f>
        <v/>
      </c>
    </row>
    <row r="574" spans="1:7" x14ac:dyDescent="0.2">
      <c r="A574" s="76" t="str">
        <f>IF(ISBLANK(PFS_PFD_SelectionTool!C590),"",PFS_PFD_SelectionTool!C590)</f>
        <v/>
      </c>
      <c r="B574" s="76" t="str">
        <f>IF(ISBLANK(PFS_PFD_SelectionTool!D590),"",PFS_PFD_SelectionTool!D590)</f>
        <v/>
      </c>
      <c r="C574" s="76" t="str">
        <f>IF(ISBLANK(PFS_PFD_SelectionTool!E590&amp;"_"&amp;PFS_PFD_SelectionTool!F590&amp;"_"&amp;PFS_PFD_SelectionTool!G590&amp;"_"&amp;PFS_PFD_SelectionTool!H590&amp;"_"&amp;PFS_PFD_SelectionTool!I590&amp;"_"&amp;PFS_PFD_SelectionTool!J590),"",PFS_PFD_SelectionTool!E590&amp;"_"&amp;PFS_PFD_SelectionTool!F590&amp;"_"&amp;PFS_PFD_SelectionTool!G590&amp;"_"&amp;PFS_PFD_SelectionTool!H590&amp;"_"&amp;PFS_PFD_SelectionTool!I590&amp;"_"&amp;PFS_PFD_SelectionTool!J590)</f>
        <v>_____</v>
      </c>
      <c r="D574" s="76" t="str">
        <f>IF(ISBLANK(PFS_PFD_SelectionTool!K590),"",PFS_PFD_SelectionTool!K590)</f>
        <v/>
      </c>
      <c r="E574" s="76" t="e">
        <f>VLOOKUP(D574,Tabelle1!A:B,2,FALSE)</f>
        <v>#N/A</v>
      </c>
      <c r="F574" t="str">
        <f>IF(ISBLANK(PFS_PFD_SelectionTool!N615),"",PFS_PFD_SelectionTool!N615)</f>
        <v/>
      </c>
      <c r="G574" t="str">
        <f>IF(ISBLANK(PFS_PFD_SelectionTool!O615),"",PFS_PFD_SelectionTool!O615)</f>
        <v/>
      </c>
    </row>
    <row r="575" spans="1:7" x14ac:dyDescent="0.2">
      <c r="A575" s="76" t="str">
        <f>IF(ISBLANK(PFS_PFD_SelectionTool!C591),"",PFS_PFD_SelectionTool!C591)</f>
        <v/>
      </c>
      <c r="B575" s="76" t="str">
        <f>IF(ISBLANK(PFS_PFD_SelectionTool!D591),"",PFS_PFD_SelectionTool!D591)</f>
        <v/>
      </c>
      <c r="C575" s="76" t="str">
        <f>IF(ISBLANK(PFS_PFD_SelectionTool!E591&amp;"_"&amp;PFS_PFD_SelectionTool!F591&amp;"_"&amp;PFS_PFD_SelectionTool!G591&amp;"_"&amp;PFS_PFD_SelectionTool!H591&amp;"_"&amp;PFS_PFD_SelectionTool!I591&amp;"_"&amp;PFS_PFD_SelectionTool!J591),"",PFS_PFD_SelectionTool!E591&amp;"_"&amp;PFS_PFD_SelectionTool!F591&amp;"_"&amp;PFS_PFD_SelectionTool!G591&amp;"_"&amp;PFS_PFD_SelectionTool!H591&amp;"_"&amp;PFS_PFD_SelectionTool!I591&amp;"_"&amp;PFS_PFD_SelectionTool!J591)</f>
        <v>_____</v>
      </c>
      <c r="D575" s="76" t="str">
        <f>IF(ISBLANK(PFS_PFD_SelectionTool!K591),"",PFS_PFD_SelectionTool!K591)</f>
        <v/>
      </c>
      <c r="E575" s="76" t="e">
        <f>VLOOKUP(D575,Tabelle1!A:B,2,FALSE)</f>
        <v>#N/A</v>
      </c>
      <c r="F575" t="str">
        <f>IF(ISBLANK(PFS_PFD_SelectionTool!N616),"",PFS_PFD_SelectionTool!N616)</f>
        <v/>
      </c>
      <c r="G575" t="str">
        <f>IF(ISBLANK(PFS_PFD_SelectionTool!O616),"",PFS_PFD_SelectionTool!O616)</f>
        <v/>
      </c>
    </row>
    <row r="576" spans="1:7" x14ac:dyDescent="0.2">
      <c r="A576" s="76" t="str">
        <f>IF(ISBLANK(PFS_PFD_SelectionTool!C592),"",PFS_PFD_SelectionTool!C592)</f>
        <v/>
      </c>
      <c r="B576" s="76" t="str">
        <f>IF(ISBLANK(PFS_PFD_SelectionTool!D592),"",PFS_PFD_SelectionTool!D592)</f>
        <v/>
      </c>
      <c r="C576" s="76" t="str">
        <f>IF(ISBLANK(PFS_PFD_SelectionTool!E592&amp;"_"&amp;PFS_PFD_SelectionTool!F592&amp;"_"&amp;PFS_PFD_SelectionTool!G592&amp;"_"&amp;PFS_PFD_SelectionTool!H592&amp;"_"&amp;PFS_PFD_SelectionTool!I592&amp;"_"&amp;PFS_PFD_SelectionTool!J592),"",PFS_PFD_SelectionTool!E592&amp;"_"&amp;PFS_PFD_SelectionTool!F592&amp;"_"&amp;PFS_PFD_SelectionTool!G592&amp;"_"&amp;PFS_PFD_SelectionTool!H592&amp;"_"&amp;PFS_PFD_SelectionTool!I592&amp;"_"&amp;PFS_PFD_SelectionTool!J592)</f>
        <v>_____</v>
      </c>
      <c r="D576" s="76" t="str">
        <f>IF(ISBLANK(PFS_PFD_SelectionTool!K592),"",PFS_PFD_SelectionTool!K592)</f>
        <v/>
      </c>
      <c r="E576" s="76" t="e">
        <f>VLOOKUP(D576,Tabelle1!A:B,2,FALSE)</f>
        <v>#N/A</v>
      </c>
      <c r="F576" t="str">
        <f>IF(ISBLANK(PFS_PFD_SelectionTool!N617),"",PFS_PFD_SelectionTool!N617)</f>
        <v/>
      </c>
      <c r="G576" t="str">
        <f>IF(ISBLANK(PFS_PFD_SelectionTool!O617),"",PFS_PFD_SelectionTool!O617)</f>
        <v/>
      </c>
    </row>
    <row r="577" spans="1:7" x14ac:dyDescent="0.2">
      <c r="A577" s="76" t="str">
        <f>IF(ISBLANK(PFS_PFD_SelectionTool!C593),"",PFS_PFD_SelectionTool!C593)</f>
        <v/>
      </c>
      <c r="B577" s="76" t="str">
        <f>IF(ISBLANK(PFS_PFD_SelectionTool!D593),"",PFS_PFD_SelectionTool!D593)</f>
        <v/>
      </c>
      <c r="C577" s="76" t="str">
        <f>IF(ISBLANK(PFS_PFD_SelectionTool!E593&amp;"_"&amp;PFS_PFD_SelectionTool!F593&amp;"_"&amp;PFS_PFD_SelectionTool!G593&amp;"_"&amp;PFS_PFD_SelectionTool!H593&amp;"_"&amp;PFS_PFD_SelectionTool!I593&amp;"_"&amp;PFS_PFD_SelectionTool!J593),"",PFS_PFD_SelectionTool!E593&amp;"_"&amp;PFS_PFD_SelectionTool!F593&amp;"_"&amp;PFS_PFD_SelectionTool!G593&amp;"_"&amp;PFS_PFD_SelectionTool!H593&amp;"_"&amp;PFS_PFD_SelectionTool!I593&amp;"_"&amp;PFS_PFD_SelectionTool!J593)</f>
        <v>_____</v>
      </c>
      <c r="D577" s="76" t="str">
        <f>IF(ISBLANK(PFS_PFD_SelectionTool!K593),"",PFS_PFD_SelectionTool!K593)</f>
        <v/>
      </c>
      <c r="E577" s="76" t="e">
        <f>VLOOKUP(D577,Tabelle1!A:B,2,FALSE)</f>
        <v>#N/A</v>
      </c>
      <c r="F577" t="str">
        <f>IF(ISBLANK(PFS_PFD_SelectionTool!N618),"",PFS_PFD_SelectionTool!N618)</f>
        <v/>
      </c>
      <c r="G577" t="str">
        <f>IF(ISBLANK(PFS_PFD_SelectionTool!O618),"",PFS_PFD_SelectionTool!O618)</f>
        <v/>
      </c>
    </row>
    <row r="578" spans="1:7" x14ac:dyDescent="0.2">
      <c r="A578" s="76" t="str">
        <f>IF(ISBLANK(PFS_PFD_SelectionTool!C594),"",PFS_PFD_SelectionTool!C594)</f>
        <v/>
      </c>
      <c r="B578" s="76" t="str">
        <f>IF(ISBLANK(PFS_PFD_SelectionTool!D594),"",PFS_PFD_SelectionTool!D594)</f>
        <v/>
      </c>
      <c r="C578" s="76" t="str">
        <f>IF(ISBLANK(PFS_PFD_SelectionTool!E594&amp;"_"&amp;PFS_PFD_SelectionTool!F594&amp;"_"&amp;PFS_PFD_SelectionTool!G594&amp;"_"&amp;PFS_PFD_SelectionTool!H594&amp;"_"&amp;PFS_PFD_SelectionTool!I594&amp;"_"&amp;PFS_PFD_SelectionTool!J594),"",PFS_PFD_SelectionTool!E594&amp;"_"&amp;PFS_PFD_SelectionTool!F594&amp;"_"&amp;PFS_PFD_SelectionTool!G594&amp;"_"&amp;PFS_PFD_SelectionTool!H594&amp;"_"&amp;PFS_PFD_SelectionTool!I594&amp;"_"&amp;PFS_PFD_SelectionTool!J594)</f>
        <v>_____</v>
      </c>
      <c r="D578" s="76" t="str">
        <f>IF(ISBLANK(PFS_PFD_SelectionTool!K594),"",PFS_PFD_SelectionTool!K594)</f>
        <v/>
      </c>
      <c r="E578" s="76" t="e">
        <f>VLOOKUP(D578,Tabelle1!A:B,2,FALSE)</f>
        <v>#N/A</v>
      </c>
      <c r="F578" t="str">
        <f>IF(ISBLANK(PFS_PFD_SelectionTool!N619),"",PFS_PFD_SelectionTool!N619)</f>
        <v/>
      </c>
      <c r="G578" t="str">
        <f>IF(ISBLANK(PFS_PFD_SelectionTool!O619),"",PFS_PFD_SelectionTool!O619)</f>
        <v/>
      </c>
    </row>
    <row r="579" spans="1:7" x14ac:dyDescent="0.2">
      <c r="A579" s="76" t="str">
        <f>IF(ISBLANK(PFS_PFD_SelectionTool!C595),"",PFS_PFD_SelectionTool!C595)</f>
        <v/>
      </c>
      <c r="B579" s="76" t="str">
        <f>IF(ISBLANK(PFS_PFD_SelectionTool!D595),"",PFS_PFD_SelectionTool!D595)</f>
        <v/>
      </c>
      <c r="C579" s="76" t="str">
        <f>IF(ISBLANK(PFS_PFD_SelectionTool!E595&amp;"_"&amp;PFS_PFD_SelectionTool!F595&amp;"_"&amp;PFS_PFD_SelectionTool!G595&amp;"_"&amp;PFS_PFD_SelectionTool!H595&amp;"_"&amp;PFS_PFD_SelectionTool!I595&amp;"_"&amp;PFS_PFD_SelectionTool!J595),"",PFS_PFD_SelectionTool!E595&amp;"_"&amp;PFS_PFD_SelectionTool!F595&amp;"_"&amp;PFS_PFD_SelectionTool!G595&amp;"_"&amp;PFS_PFD_SelectionTool!H595&amp;"_"&amp;PFS_PFD_SelectionTool!I595&amp;"_"&amp;PFS_PFD_SelectionTool!J595)</f>
        <v>_____</v>
      </c>
      <c r="D579" s="76" t="str">
        <f>IF(ISBLANK(PFS_PFD_SelectionTool!K595),"",PFS_PFD_SelectionTool!K595)</f>
        <v/>
      </c>
      <c r="E579" s="76" t="e">
        <f>VLOOKUP(D579,Tabelle1!A:B,2,FALSE)</f>
        <v>#N/A</v>
      </c>
      <c r="F579" t="str">
        <f>IF(ISBLANK(PFS_PFD_SelectionTool!N620),"",PFS_PFD_SelectionTool!N620)</f>
        <v/>
      </c>
      <c r="G579" t="str">
        <f>IF(ISBLANK(PFS_PFD_SelectionTool!O620),"",PFS_PFD_SelectionTool!O620)</f>
        <v/>
      </c>
    </row>
    <row r="580" spans="1:7" x14ac:dyDescent="0.2">
      <c r="A580" s="76" t="str">
        <f>IF(ISBLANK(PFS_PFD_SelectionTool!C596),"",PFS_PFD_SelectionTool!C596)</f>
        <v/>
      </c>
      <c r="B580" s="76" t="str">
        <f>IF(ISBLANK(PFS_PFD_SelectionTool!D596),"",PFS_PFD_SelectionTool!D596)</f>
        <v/>
      </c>
      <c r="C580" s="76" t="str">
        <f>IF(ISBLANK(PFS_PFD_SelectionTool!E596&amp;"_"&amp;PFS_PFD_SelectionTool!F596&amp;"_"&amp;PFS_PFD_SelectionTool!G596&amp;"_"&amp;PFS_PFD_SelectionTool!H596&amp;"_"&amp;PFS_PFD_SelectionTool!I596&amp;"_"&amp;PFS_PFD_SelectionTool!J596),"",PFS_PFD_SelectionTool!E596&amp;"_"&amp;PFS_PFD_SelectionTool!F596&amp;"_"&amp;PFS_PFD_SelectionTool!G596&amp;"_"&amp;PFS_PFD_SelectionTool!H596&amp;"_"&amp;PFS_PFD_SelectionTool!I596&amp;"_"&amp;PFS_PFD_SelectionTool!J596)</f>
        <v>_____</v>
      </c>
      <c r="D580" s="76" t="str">
        <f>IF(ISBLANK(PFS_PFD_SelectionTool!K596),"",PFS_PFD_SelectionTool!K596)</f>
        <v/>
      </c>
      <c r="E580" s="76" t="e">
        <f>VLOOKUP(D580,Tabelle1!A:B,2,FALSE)</f>
        <v>#N/A</v>
      </c>
      <c r="F580" t="str">
        <f>IF(ISBLANK(PFS_PFD_SelectionTool!N621),"",PFS_PFD_SelectionTool!N621)</f>
        <v/>
      </c>
      <c r="G580" t="str">
        <f>IF(ISBLANK(PFS_PFD_SelectionTool!O621),"",PFS_PFD_SelectionTool!O621)</f>
        <v/>
      </c>
    </row>
    <row r="581" spans="1:7" x14ac:dyDescent="0.2">
      <c r="A581" s="76" t="str">
        <f>IF(ISBLANK(PFS_PFD_SelectionTool!C597),"",PFS_PFD_SelectionTool!C597)</f>
        <v/>
      </c>
      <c r="B581" s="76" t="str">
        <f>IF(ISBLANK(PFS_PFD_SelectionTool!D597),"",PFS_PFD_SelectionTool!D597)</f>
        <v/>
      </c>
      <c r="C581" s="76" t="str">
        <f>IF(ISBLANK(PFS_PFD_SelectionTool!E597&amp;"_"&amp;PFS_PFD_SelectionTool!F597&amp;"_"&amp;PFS_PFD_SelectionTool!G597&amp;"_"&amp;PFS_PFD_SelectionTool!H597&amp;"_"&amp;PFS_PFD_SelectionTool!I597&amp;"_"&amp;PFS_PFD_SelectionTool!J597),"",PFS_PFD_SelectionTool!E597&amp;"_"&amp;PFS_PFD_SelectionTool!F597&amp;"_"&amp;PFS_PFD_SelectionTool!G597&amp;"_"&amp;PFS_PFD_SelectionTool!H597&amp;"_"&amp;PFS_PFD_SelectionTool!I597&amp;"_"&amp;PFS_PFD_SelectionTool!J597)</f>
        <v>_____</v>
      </c>
      <c r="D581" s="76" t="str">
        <f>IF(ISBLANK(PFS_PFD_SelectionTool!K597),"",PFS_PFD_SelectionTool!K597)</f>
        <v/>
      </c>
      <c r="E581" s="76" t="e">
        <f>VLOOKUP(D581,Tabelle1!A:B,2,FALSE)</f>
        <v>#N/A</v>
      </c>
      <c r="F581" t="str">
        <f>IF(ISBLANK(PFS_PFD_SelectionTool!N622),"",PFS_PFD_SelectionTool!N622)</f>
        <v/>
      </c>
      <c r="G581" t="str">
        <f>IF(ISBLANK(PFS_PFD_SelectionTool!O622),"",PFS_PFD_SelectionTool!O622)</f>
        <v/>
      </c>
    </row>
    <row r="582" spans="1:7" x14ac:dyDescent="0.2">
      <c r="A582" s="76" t="str">
        <f>IF(ISBLANK(PFS_PFD_SelectionTool!C598),"",PFS_PFD_SelectionTool!C598)</f>
        <v/>
      </c>
      <c r="B582" s="76" t="str">
        <f>IF(ISBLANK(PFS_PFD_SelectionTool!D598),"",PFS_PFD_SelectionTool!D598)</f>
        <v/>
      </c>
      <c r="C582" s="76" t="str">
        <f>IF(ISBLANK(PFS_PFD_SelectionTool!E598&amp;"_"&amp;PFS_PFD_SelectionTool!F598&amp;"_"&amp;PFS_PFD_SelectionTool!G598&amp;"_"&amp;PFS_PFD_SelectionTool!H598&amp;"_"&amp;PFS_PFD_SelectionTool!I598&amp;"_"&amp;PFS_PFD_SelectionTool!J598),"",PFS_PFD_SelectionTool!E598&amp;"_"&amp;PFS_PFD_SelectionTool!F598&amp;"_"&amp;PFS_PFD_SelectionTool!G598&amp;"_"&amp;PFS_PFD_SelectionTool!H598&amp;"_"&amp;PFS_PFD_SelectionTool!I598&amp;"_"&amp;PFS_PFD_SelectionTool!J598)</f>
        <v>_____</v>
      </c>
      <c r="D582" s="76" t="str">
        <f>IF(ISBLANK(PFS_PFD_SelectionTool!K598),"",PFS_PFD_SelectionTool!K598)</f>
        <v/>
      </c>
      <c r="E582" s="76" t="e">
        <f>VLOOKUP(D582,Tabelle1!A:B,2,FALSE)</f>
        <v>#N/A</v>
      </c>
      <c r="F582" t="str">
        <f>IF(ISBLANK(PFS_PFD_SelectionTool!N623),"",PFS_PFD_SelectionTool!N623)</f>
        <v/>
      </c>
      <c r="G582" t="str">
        <f>IF(ISBLANK(PFS_PFD_SelectionTool!O623),"",PFS_PFD_SelectionTool!O623)</f>
        <v/>
      </c>
    </row>
    <row r="583" spans="1:7" x14ac:dyDescent="0.2">
      <c r="A583" s="76" t="str">
        <f>IF(ISBLANK(PFS_PFD_SelectionTool!C599),"",PFS_PFD_SelectionTool!C599)</f>
        <v/>
      </c>
      <c r="B583" s="76" t="str">
        <f>IF(ISBLANK(PFS_PFD_SelectionTool!D599),"",PFS_PFD_SelectionTool!D599)</f>
        <v/>
      </c>
      <c r="C583" s="76" t="str">
        <f>IF(ISBLANK(PFS_PFD_SelectionTool!E599&amp;"_"&amp;PFS_PFD_SelectionTool!F599&amp;"_"&amp;PFS_PFD_SelectionTool!G599&amp;"_"&amp;PFS_PFD_SelectionTool!H599&amp;"_"&amp;PFS_PFD_SelectionTool!I599&amp;"_"&amp;PFS_PFD_SelectionTool!J599),"",PFS_PFD_SelectionTool!E599&amp;"_"&amp;PFS_PFD_SelectionTool!F599&amp;"_"&amp;PFS_PFD_SelectionTool!G599&amp;"_"&amp;PFS_PFD_SelectionTool!H599&amp;"_"&amp;PFS_PFD_SelectionTool!I599&amp;"_"&amp;PFS_PFD_SelectionTool!J599)</f>
        <v>_____</v>
      </c>
      <c r="D583" s="76" t="str">
        <f>IF(ISBLANK(PFS_PFD_SelectionTool!K599),"",PFS_PFD_SelectionTool!K599)</f>
        <v/>
      </c>
      <c r="E583" s="76" t="e">
        <f>VLOOKUP(D583,Tabelle1!A:B,2,FALSE)</f>
        <v>#N/A</v>
      </c>
      <c r="F583" t="str">
        <f>IF(ISBLANK(PFS_PFD_SelectionTool!N624),"",PFS_PFD_SelectionTool!N624)</f>
        <v/>
      </c>
      <c r="G583" t="str">
        <f>IF(ISBLANK(PFS_PFD_SelectionTool!O624),"",PFS_PFD_SelectionTool!O624)</f>
        <v/>
      </c>
    </row>
    <row r="584" spans="1:7" x14ac:dyDescent="0.2">
      <c r="A584" s="76" t="str">
        <f>IF(ISBLANK(PFS_PFD_SelectionTool!C600),"",PFS_PFD_SelectionTool!C600)</f>
        <v/>
      </c>
      <c r="B584" s="76" t="str">
        <f>IF(ISBLANK(PFS_PFD_SelectionTool!D600),"",PFS_PFD_SelectionTool!D600)</f>
        <v/>
      </c>
      <c r="C584" s="76" t="str">
        <f>IF(ISBLANK(PFS_PFD_SelectionTool!E600&amp;"_"&amp;PFS_PFD_SelectionTool!F600&amp;"_"&amp;PFS_PFD_SelectionTool!G600&amp;"_"&amp;PFS_PFD_SelectionTool!H600&amp;"_"&amp;PFS_PFD_SelectionTool!I600&amp;"_"&amp;PFS_PFD_SelectionTool!J600),"",PFS_PFD_SelectionTool!E600&amp;"_"&amp;PFS_PFD_SelectionTool!F600&amp;"_"&amp;PFS_PFD_SelectionTool!G600&amp;"_"&amp;PFS_PFD_SelectionTool!H600&amp;"_"&amp;PFS_PFD_SelectionTool!I600&amp;"_"&amp;PFS_PFD_SelectionTool!J600)</f>
        <v>_____</v>
      </c>
      <c r="D584" s="76" t="str">
        <f>IF(ISBLANK(PFS_PFD_SelectionTool!K600),"",PFS_PFD_SelectionTool!K600)</f>
        <v/>
      </c>
      <c r="E584" s="76" t="e">
        <f>VLOOKUP(D584,Tabelle1!A:B,2,FALSE)</f>
        <v>#N/A</v>
      </c>
      <c r="F584" t="str">
        <f>IF(ISBLANK(PFS_PFD_SelectionTool!N625),"",PFS_PFD_SelectionTool!N625)</f>
        <v/>
      </c>
      <c r="G584" t="str">
        <f>IF(ISBLANK(PFS_PFD_SelectionTool!O625),"",PFS_PFD_SelectionTool!O625)</f>
        <v/>
      </c>
    </row>
    <row r="585" spans="1:7" x14ac:dyDescent="0.2">
      <c r="A585" s="76" t="str">
        <f>IF(ISBLANK(PFS_PFD_SelectionTool!C601),"",PFS_PFD_SelectionTool!C601)</f>
        <v/>
      </c>
      <c r="B585" s="76" t="str">
        <f>IF(ISBLANK(PFS_PFD_SelectionTool!D601),"",PFS_PFD_SelectionTool!D601)</f>
        <v/>
      </c>
      <c r="C585" s="76" t="str">
        <f>IF(ISBLANK(PFS_PFD_SelectionTool!E601&amp;"_"&amp;PFS_PFD_SelectionTool!F601&amp;"_"&amp;PFS_PFD_SelectionTool!G601&amp;"_"&amp;PFS_PFD_SelectionTool!H601&amp;"_"&amp;PFS_PFD_SelectionTool!I601&amp;"_"&amp;PFS_PFD_SelectionTool!J601),"",PFS_PFD_SelectionTool!E601&amp;"_"&amp;PFS_PFD_SelectionTool!F601&amp;"_"&amp;PFS_PFD_SelectionTool!G601&amp;"_"&amp;PFS_PFD_SelectionTool!H601&amp;"_"&amp;PFS_PFD_SelectionTool!I601&amp;"_"&amp;PFS_PFD_SelectionTool!J601)</f>
        <v>_____</v>
      </c>
      <c r="D585" s="76" t="str">
        <f>IF(ISBLANK(PFS_PFD_SelectionTool!K601),"",PFS_PFD_SelectionTool!K601)</f>
        <v/>
      </c>
      <c r="E585" s="76" t="e">
        <f>VLOOKUP(D585,Tabelle1!A:B,2,FALSE)</f>
        <v>#N/A</v>
      </c>
      <c r="F585" t="str">
        <f>IF(ISBLANK(PFS_PFD_SelectionTool!N626),"",PFS_PFD_SelectionTool!N626)</f>
        <v/>
      </c>
      <c r="G585" t="str">
        <f>IF(ISBLANK(PFS_PFD_SelectionTool!O626),"",PFS_PFD_SelectionTool!O626)</f>
        <v/>
      </c>
    </row>
    <row r="586" spans="1:7" x14ac:dyDescent="0.2">
      <c r="A586" s="76" t="str">
        <f>IF(ISBLANK(PFS_PFD_SelectionTool!C602),"",PFS_PFD_SelectionTool!C602)</f>
        <v/>
      </c>
      <c r="B586" s="76" t="str">
        <f>IF(ISBLANK(PFS_PFD_SelectionTool!D602),"",PFS_PFD_SelectionTool!D602)</f>
        <v/>
      </c>
      <c r="C586" s="76" t="str">
        <f>IF(ISBLANK(PFS_PFD_SelectionTool!E602&amp;"_"&amp;PFS_PFD_SelectionTool!F602&amp;"_"&amp;PFS_PFD_SelectionTool!G602&amp;"_"&amp;PFS_PFD_SelectionTool!H602&amp;"_"&amp;PFS_PFD_SelectionTool!I602&amp;"_"&amp;PFS_PFD_SelectionTool!J602),"",PFS_PFD_SelectionTool!E602&amp;"_"&amp;PFS_PFD_SelectionTool!F602&amp;"_"&amp;PFS_PFD_SelectionTool!G602&amp;"_"&amp;PFS_PFD_SelectionTool!H602&amp;"_"&amp;PFS_PFD_SelectionTool!I602&amp;"_"&amp;PFS_PFD_SelectionTool!J602)</f>
        <v>_____</v>
      </c>
      <c r="D586" s="76" t="str">
        <f>IF(ISBLANK(PFS_PFD_SelectionTool!K602),"",PFS_PFD_SelectionTool!K602)</f>
        <v/>
      </c>
      <c r="E586" s="76" t="e">
        <f>VLOOKUP(D586,Tabelle1!A:B,2,FALSE)</f>
        <v>#N/A</v>
      </c>
      <c r="F586" t="str">
        <f>IF(ISBLANK(PFS_PFD_SelectionTool!N627),"",PFS_PFD_SelectionTool!N627)</f>
        <v/>
      </c>
      <c r="G586" t="str">
        <f>IF(ISBLANK(PFS_PFD_SelectionTool!O627),"",PFS_PFD_SelectionTool!O627)</f>
        <v/>
      </c>
    </row>
    <row r="587" spans="1:7" x14ac:dyDescent="0.2">
      <c r="A587" s="76" t="str">
        <f>IF(ISBLANK(PFS_PFD_SelectionTool!C603),"",PFS_PFD_SelectionTool!C603)</f>
        <v/>
      </c>
      <c r="B587" s="76" t="str">
        <f>IF(ISBLANK(PFS_PFD_SelectionTool!D603),"",PFS_PFD_SelectionTool!D603)</f>
        <v/>
      </c>
      <c r="C587" s="76" t="str">
        <f>IF(ISBLANK(PFS_PFD_SelectionTool!E603&amp;"_"&amp;PFS_PFD_SelectionTool!F603&amp;"_"&amp;PFS_PFD_SelectionTool!G603&amp;"_"&amp;PFS_PFD_SelectionTool!H603&amp;"_"&amp;PFS_PFD_SelectionTool!I603&amp;"_"&amp;PFS_PFD_SelectionTool!J603),"",PFS_PFD_SelectionTool!E603&amp;"_"&amp;PFS_PFD_SelectionTool!F603&amp;"_"&amp;PFS_PFD_SelectionTool!G603&amp;"_"&amp;PFS_PFD_SelectionTool!H603&amp;"_"&amp;PFS_PFD_SelectionTool!I603&amp;"_"&amp;PFS_PFD_SelectionTool!J603)</f>
        <v>_____</v>
      </c>
      <c r="D587" s="76" t="str">
        <f>IF(ISBLANK(PFS_PFD_SelectionTool!K603),"",PFS_PFD_SelectionTool!K603)</f>
        <v/>
      </c>
      <c r="E587" s="76" t="e">
        <f>VLOOKUP(D587,Tabelle1!A:B,2,FALSE)</f>
        <v>#N/A</v>
      </c>
      <c r="F587" t="str">
        <f>IF(ISBLANK(PFS_PFD_SelectionTool!N628),"",PFS_PFD_SelectionTool!N628)</f>
        <v/>
      </c>
      <c r="G587" t="str">
        <f>IF(ISBLANK(PFS_PFD_SelectionTool!O628),"",PFS_PFD_SelectionTool!O628)</f>
        <v/>
      </c>
    </row>
    <row r="588" spans="1:7" x14ac:dyDescent="0.2">
      <c r="A588" s="76" t="str">
        <f>IF(ISBLANK(PFS_PFD_SelectionTool!C604),"",PFS_PFD_SelectionTool!C604)</f>
        <v/>
      </c>
      <c r="B588" s="76" t="str">
        <f>IF(ISBLANK(PFS_PFD_SelectionTool!D604),"",PFS_PFD_SelectionTool!D604)</f>
        <v/>
      </c>
      <c r="C588" s="76" t="str">
        <f>IF(ISBLANK(PFS_PFD_SelectionTool!E604&amp;"_"&amp;PFS_PFD_SelectionTool!F604&amp;"_"&amp;PFS_PFD_SelectionTool!G604&amp;"_"&amp;PFS_PFD_SelectionTool!H604&amp;"_"&amp;PFS_PFD_SelectionTool!I604&amp;"_"&amp;PFS_PFD_SelectionTool!J604),"",PFS_PFD_SelectionTool!E604&amp;"_"&amp;PFS_PFD_SelectionTool!F604&amp;"_"&amp;PFS_PFD_SelectionTool!G604&amp;"_"&amp;PFS_PFD_SelectionTool!H604&amp;"_"&amp;PFS_PFD_SelectionTool!I604&amp;"_"&amp;PFS_PFD_SelectionTool!J604)</f>
        <v>_____</v>
      </c>
      <c r="D588" s="76" t="str">
        <f>IF(ISBLANK(PFS_PFD_SelectionTool!K604),"",PFS_PFD_SelectionTool!K604)</f>
        <v/>
      </c>
      <c r="E588" s="76" t="e">
        <f>VLOOKUP(D588,Tabelle1!A:B,2,FALSE)</f>
        <v>#N/A</v>
      </c>
      <c r="F588" t="str">
        <f>IF(ISBLANK(PFS_PFD_SelectionTool!N629),"",PFS_PFD_SelectionTool!N629)</f>
        <v/>
      </c>
      <c r="G588" t="str">
        <f>IF(ISBLANK(PFS_PFD_SelectionTool!O629),"",PFS_PFD_SelectionTool!O629)</f>
        <v/>
      </c>
    </row>
    <row r="589" spans="1:7" x14ac:dyDescent="0.2">
      <c r="A589" s="76" t="str">
        <f>IF(ISBLANK(PFS_PFD_SelectionTool!C605),"",PFS_PFD_SelectionTool!C605)</f>
        <v/>
      </c>
      <c r="B589" s="76" t="str">
        <f>IF(ISBLANK(PFS_PFD_SelectionTool!D605),"",PFS_PFD_SelectionTool!D605)</f>
        <v/>
      </c>
      <c r="C589" s="76" t="str">
        <f>IF(ISBLANK(PFS_PFD_SelectionTool!E605&amp;"_"&amp;PFS_PFD_SelectionTool!F605&amp;"_"&amp;PFS_PFD_SelectionTool!G605&amp;"_"&amp;PFS_PFD_SelectionTool!H605&amp;"_"&amp;PFS_PFD_SelectionTool!I605&amp;"_"&amp;PFS_PFD_SelectionTool!J605),"",PFS_PFD_SelectionTool!E605&amp;"_"&amp;PFS_PFD_SelectionTool!F605&amp;"_"&amp;PFS_PFD_SelectionTool!G605&amp;"_"&amp;PFS_PFD_SelectionTool!H605&amp;"_"&amp;PFS_PFD_SelectionTool!I605&amp;"_"&amp;PFS_PFD_SelectionTool!J605)</f>
        <v>_____</v>
      </c>
      <c r="D589" s="76" t="str">
        <f>IF(ISBLANK(PFS_PFD_SelectionTool!K605),"",PFS_PFD_SelectionTool!K605)</f>
        <v/>
      </c>
      <c r="E589" s="76" t="e">
        <f>VLOOKUP(D589,Tabelle1!A:B,2,FALSE)</f>
        <v>#N/A</v>
      </c>
      <c r="F589" t="str">
        <f>IF(ISBLANK(PFS_PFD_SelectionTool!N630),"",PFS_PFD_SelectionTool!N630)</f>
        <v/>
      </c>
      <c r="G589" t="str">
        <f>IF(ISBLANK(PFS_PFD_SelectionTool!O630),"",PFS_PFD_SelectionTool!O630)</f>
        <v/>
      </c>
    </row>
    <row r="590" spans="1:7" x14ac:dyDescent="0.2">
      <c r="A590" s="76" t="str">
        <f>IF(ISBLANK(PFS_PFD_SelectionTool!C606),"",PFS_PFD_SelectionTool!C606)</f>
        <v/>
      </c>
      <c r="B590" s="76" t="str">
        <f>IF(ISBLANK(PFS_PFD_SelectionTool!D606),"",PFS_PFD_SelectionTool!D606)</f>
        <v/>
      </c>
      <c r="C590" s="76" t="str">
        <f>IF(ISBLANK(PFS_PFD_SelectionTool!E606&amp;"_"&amp;PFS_PFD_SelectionTool!F606&amp;"_"&amp;PFS_PFD_SelectionTool!G606&amp;"_"&amp;PFS_PFD_SelectionTool!H606&amp;"_"&amp;PFS_PFD_SelectionTool!I606&amp;"_"&amp;PFS_PFD_SelectionTool!J606),"",PFS_PFD_SelectionTool!E606&amp;"_"&amp;PFS_PFD_SelectionTool!F606&amp;"_"&amp;PFS_PFD_SelectionTool!G606&amp;"_"&amp;PFS_PFD_SelectionTool!H606&amp;"_"&amp;PFS_PFD_SelectionTool!I606&amp;"_"&amp;PFS_PFD_SelectionTool!J606)</f>
        <v>_____</v>
      </c>
      <c r="D590" s="76" t="str">
        <f>IF(ISBLANK(PFS_PFD_SelectionTool!K606),"",PFS_PFD_SelectionTool!K606)</f>
        <v/>
      </c>
      <c r="E590" s="76" t="e">
        <f>VLOOKUP(D590,Tabelle1!A:B,2,FALSE)</f>
        <v>#N/A</v>
      </c>
      <c r="F590" t="str">
        <f>IF(ISBLANK(PFS_PFD_SelectionTool!N631),"",PFS_PFD_SelectionTool!N631)</f>
        <v/>
      </c>
      <c r="G590" t="str">
        <f>IF(ISBLANK(PFS_PFD_SelectionTool!O631),"",PFS_PFD_SelectionTool!O631)</f>
        <v/>
      </c>
    </row>
    <row r="591" spans="1:7" x14ac:dyDescent="0.2">
      <c r="A591" s="76" t="str">
        <f>IF(ISBLANK(PFS_PFD_SelectionTool!C607),"",PFS_PFD_SelectionTool!C607)</f>
        <v/>
      </c>
      <c r="B591" s="76" t="str">
        <f>IF(ISBLANK(PFS_PFD_SelectionTool!D607),"",PFS_PFD_SelectionTool!D607)</f>
        <v/>
      </c>
      <c r="C591" s="76" t="str">
        <f>IF(ISBLANK(PFS_PFD_SelectionTool!E607&amp;"_"&amp;PFS_PFD_SelectionTool!F607&amp;"_"&amp;PFS_PFD_SelectionTool!G607&amp;"_"&amp;PFS_PFD_SelectionTool!H607&amp;"_"&amp;PFS_PFD_SelectionTool!I607&amp;"_"&amp;PFS_PFD_SelectionTool!J607),"",PFS_PFD_SelectionTool!E607&amp;"_"&amp;PFS_PFD_SelectionTool!F607&amp;"_"&amp;PFS_PFD_SelectionTool!G607&amp;"_"&amp;PFS_PFD_SelectionTool!H607&amp;"_"&amp;PFS_PFD_SelectionTool!I607&amp;"_"&amp;PFS_PFD_SelectionTool!J607)</f>
        <v>_____</v>
      </c>
      <c r="D591" s="76" t="str">
        <f>IF(ISBLANK(PFS_PFD_SelectionTool!K607),"",PFS_PFD_SelectionTool!K607)</f>
        <v/>
      </c>
      <c r="E591" s="76" t="e">
        <f>VLOOKUP(D591,Tabelle1!A:B,2,FALSE)</f>
        <v>#N/A</v>
      </c>
      <c r="F591" t="str">
        <f>IF(ISBLANK(PFS_PFD_SelectionTool!N632),"",PFS_PFD_SelectionTool!N632)</f>
        <v/>
      </c>
      <c r="G591" t="str">
        <f>IF(ISBLANK(PFS_PFD_SelectionTool!O632),"",PFS_PFD_SelectionTool!O632)</f>
        <v/>
      </c>
    </row>
    <row r="592" spans="1:7" x14ac:dyDescent="0.2">
      <c r="A592" s="76" t="str">
        <f>IF(ISBLANK(PFS_PFD_SelectionTool!C608),"",PFS_PFD_SelectionTool!C608)</f>
        <v/>
      </c>
      <c r="B592" s="76" t="str">
        <f>IF(ISBLANK(PFS_PFD_SelectionTool!D608),"",PFS_PFD_SelectionTool!D608)</f>
        <v/>
      </c>
      <c r="C592" s="76" t="str">
        <f>IF(ISBLANK(PFS_PFD_SelectionTool!E608&amp;"_"&amp;PFS_PFD_SelectionTool!F608&amp;"_"&amp;PFS_PFD_SelectionTool!G608&amp;"_"&amp;PFS_PFD_SelectionTool!H608&amp;"_"&amp;PFS_PFD_SelectionTool!I608&amp;"_"&amp;PFS_PFD_SelectionTool!J608),"",PFS_PFD_SelectionTool!E608&amp;"_"&amp;PFS_PFD_SelectionTool!F608&amp;"_"&amp;PFS_PFD_SelectionTool!G608&amp;"_"&amp;PFS_PFD_SelectionTool!H608&amp;"_"&amp;PFS_PFD_SelectionTool!I608&amp;"_"&amp;PFS_PFD_SelectionTool!J608)</f>
        <v>_____</v>
      </c>
      <c r="D592" s="76" t="str">
        <f>IF(ISBLANK(PFS_PFD_SelectionTool!K608),"",PFS_PFD_SelectionTool!K608)</f>
        <v/>
      </c>
      <c r="E592" s="76" t="e">
        <f>VLOOKUP(D592,Tabelle1!A:B,2,FALSE)</f>
        <v>#N/A</v>
      </c>
      <c r="F592" t="str">
        <f>IF(ISBLANK(PFS_PFD_SelectionTool!N633),"",PFS_PFD_SelectionTool!N633)</f>
        <v/>
      </c>
      <c r="G592" t="str">
        <f>IF(ISBLANK(PFS_PFD_SelectionTool!O633),"",PFS_PFD_SelectionTool!O633)</f>
        <v/>
      </c>
    </row>
    <row r="593" spans="1:7" x14ac:dyDescent="0.2">
      <c r="A593" s="76" t="str">
        <f>IF(ISBLANK(PFS_PFD_SelectionTool!C609),"",PFS_PFD_SelectionTool!C609)</f>
        <v/>
      </c>
      <c r="B593" s="76" t="str">
        <f>IF(ISBLANK(PFS_PFD_SelectionTool!D609),"",PFS_PFD_SelectionTool!D609)</f>
        <v/>
      </c>
      <c r="C593" s="76" t="str">
        <f>IF(ISBLANK(PFS_PFD_SelectionTool!E609&amp;"_"&amp;PFS_PFD_SelectionTool!F609&amp;"_"&amp;PFS_PFD_SelectionTool!G609&amp;"_"&amp;PFS_PFD_SelectionTool!H609&amp;"_"&amp;PFS_PFD_SelectionTool!I609&amp;"_"&amp;PFS_PFD_SelectionTool!J609),"",PFS_PFD_SelectionTool!E609&amp;"_"&amp;PFS_PFD_SelectionTool!F609&amp;"_"&amp;PFS_PFD_SelectionTool!G609&amp;"_"&amp;PFS_PFD_SelectionTool!H609&amp;"_"&amp;PFS_PFD_SelectionTool!I609&amp;"_"&amp;PFS_PFD_SelectionTool!J609)</f>
        <v>_____</v>
      </c>
      <c r="D593" s="76" t="str">
        <f>IF(ISBLANK(PFS_PFD_SelectionTool!K609),"",PFS_PFD_SelectionTool!K609)</f>
        <v/>
      </c>
      <c r="E593" s="76" t="e">
        <f>VLOOKUP(D593,Tabelle1!A:B,2,FALSE)</f>
        <v>#N/A</v>
      </c>
      <c r="F593" t="str">
        <f>IF(ISBLANK(PFS_PFD_SelectionTool!N634),"",PFS_PFD_SelectionTool!N634)</f>
        <v/>
      </c>
      <c r="G593" t="str">
        <f>IF(ISBLANK(PFS_PFD_SelectionTool!O634),"",PFS_PFD_SelectionTool!O634)</f>
        <v/>
      </c>
    </row>
    <row r="594" spans="1:7" x14ac:dyDescent="0.2">
      <c r="A594" s="76" t="str">
        <f>IF(ISBLANK(PFS_PFD_SelectionTool!C610),"",PFS_PFD_SelectionTool!C610)</f>
        <v/>
      </c>
      <c r="B594" s="76" t="str">
        <f>IF(ISBLANK(PFS_PFD_SelectionTool!D610),"",PFS_PFD_SelectionTool!D610)</f>
        <v/>
      </c>
      <c r="C594" s="76" t="str">
        <f>IF(ISBLANK(PFS_PFD_SelectionTool!E610&amp;"_"&amp;PFS_PFD_SelectionTool!F610&amp;"_"&amp;PFS_PFD_SelectionTool!G610&amp;"_"&amp;PFS_PFD_SelectionTool!H610&amp;"_"&amp;PFS_PFD_SelectionTool!I610&amp;"_"&amp;PFS_PFD_SelectionTool!J610),"",PFS_PFD_SelectionTool!E610&amp;"_"&amp;PFS_PFD_SelectionTool!F610&amp;"_"&amp;PFS_PFD_SelectionTool!G610&amp;"_"&amp;PFS_PFD_SelectionTool!H610&amp;"_"&amp;PFS_PFD_SelectionTool!I610&amp;"_"&amp;PFS_PFD_SelectionTool!J610)</f>
        <v>_____</v>
      </c>
      <c r="D594" s="76" t="str">
        <f>IF(ISBLANK(PFS_PFD_SelectionTool!K610),"",PFS_PFD_SelectionTool!K610)</f>
        <v/>
      </c>
      <c r="E594" s="76" t="e">
        <f>VLOOKUP(D594,Tabelle1!A:B,2,FALSE)</f>
        <v>#N/A</v>
      </c>
      <c r="F594" t="str">
        <f>IF(ISBLANK(PFS_PFD_SelectionTool!N635),"",PFS_PFD_SelectionTool!N635)</f>
        <v/>
      </c>
      <c r="G594" t="str">
        <f>IF(ISBLANK(PFS_PFD_SelectionTool!O635),"",PFS_PFD_SelectionTool!O635)</f>
        <v/>
      </c>
    </row>
    <row r="595" spans="1:7" x14ac:dyDescent="0.2">
      <c r="A595" s="76" t="str">
        <f>IF(ISBLANK(PFS_PFD_SelectionTool!C611),"",PFS_PFD_SelectionTool!C611)</f>
        <v/>
      </c>
      <c r="B595" s="76" t="str">
        <f>IF(ISBLANK(PFS_PFD_SelectionTool!D611),"",PFS_PFD_SelectionTool!D611)</f>
        <v/>
      </c>
      <c r="C595" s="76" t="str">
        <f>IF(ISBLANK(PFS_PFD_SelectionTool!E611&amp;"_"&amp;PFS_PFD_SelectionTool!F611&amp;"_"&amp;PFS_PFD_SelectionTool!G611&amp;"_"&amp;PFS_PFD_SelectionTool!H611&amp;"_"&amp;PFS_PFD_SelectionTool!I611&amp;"_"&amp;PFS_PFD_SelectionTool!J611),"",PFS_PFD_SelectionTool!E611&amp;"_"&amp;PFS_PFD_SelectionTool!F611&amp;"_"&amp;PFS_PFD_SelectionTool!G611&amp;"_"&amp;PFS_PFD_SelectionTool!H611&amp;"_"&amp;PFS_PFD_SelectionTool!I611&amp;"_"&amp;PFS_PFD_SelectionTool!J611)</f>
        <v>_____</v>
      </c>
      <c r="D595" s="76" t="str">
        <f>IF(ISBLANK(PFS_PFD_SelectionTool!K611),"",PFS_PFD_SelectionTool!K611)</f>
        <v/>
      </c>
      <c r="E595" s="76" t="e">
        <f>VLOOKUP(D595,Tabelle1!A:B,2,FALSE)</f>
        <v>#N/A</v>
      </c>
      <c r="F595" t="str">
        <f>IF(ISBLANK(PFS_PFD_SelectionTool!N636),"",PFS_PFD_SelectionTool!N636)</f>
        <v/>
      </c>
      <c r="G595" t="str">
        <f>IF(ISBLANK(PFS_PFD_SelectionTool!O636),"",PFS_PFD_SelectionTool!O636)</f>
        <v/>
      </c>
    </row>
    <row r="596" spans="1:7" x14ac:dyDescent="0.2">
      <c r="A596" s="76" t="str">
        <f>IF(ISBLANK(PFS_PFD_SelectionTool!C612),"",PFS_PFD_SelectionTool!C612)</f>
        <v/>
      </c>
      <c r="B596" s="76" t="str">
        <f>IF(ISBLANK(PFS_PFD_SelectionTool!D612),"",PFS_PFD_SelectionTool!D612)</f>
        <v/>
      </c>
      <c r="C596" s="76" t="str">
        <f>IF(ISBLANK(PFS_PFD_SelectionTool!E612&amp;"_"&amp;PFS_PFD_SelectionTool!F612&amp;"_"&amp;PFS_PFD_SelectionTool!G612&amp;"_"&amp;PFS_PFD_SelectionTool!H612&amp;"_"&amp;PFS_PFD_SelectionTool!I612&amp;"_"&amp;PFS_PFD_SelectionTool!J612),"",PFS_PFD_SelectionTool!E612&amp;"_"&amp;PFS_PFD_SelectionTool!F612&amp;"_"&amp;PFS_PFD_SelectionTool!G612&amp;"_"&amp;PFS_PFD_SelectionTool!H612&amp;"_"&amp;PFS_PFD_SelectionTool!I612&amp;"_"&amp;PFS_PFD_SelectionTool!J612)</f>
        <v>_____</v>
      </c>
      <c r="D596" s="76" t="str">
        <f>IF(ISBLANK(PFS_PFD_SelectionTool!K612),"",PFS_PFD_SelectionTool!K612)</f>
        <v/>
      </c>
      <c r="E596" s="76" t="e">
        <f>VLOOKUP(D596,Tabelle1!A:B,2,FALSE)</f>
        <v>#N/A</v>
      </c>
      <c r="F596" t="str">
        <f>IF(ISBLANK(PFS_PFD_SelectionTool!N637),"",PFS_PFD_SelectionTool!N637)</f>
        <v/>
      </c>
      <c r="G596" t="str">
        <f>IF(ISBLANK(PFS_PFD_SelectionTool!O637),"",PFS_PFD_SelectionTool!O637)</f>
        <v/>
      </c>
    </row>
    <row r="597" spans="1:7" x14ac:dyDescent="0.2">
      <c r="A597" s="76" t="str">
        <f>IF(ISBLANK(PFS_PFD_SelectionTool!C613),"",PFS_PFD_SelectionTool!C613)</f>
        <v/>
      </c>
      <c r="B597" s="76" t="str">
        <f>IF(ISBLANK(PFS_PFD_SelectionTool!D613),"",PFS_PFD_SelectionTool!D613)</f>
        <v/>
      </c>
      <c r="C597" s="76" t="str">
        <f>IF(ISBLANK(PFS_PFD_SelectionTool!E613&amp;"_"&amp;PFS_PFD_SelectionTool!F613&amp;"_"&amp;PFS_PFD_SelectionTool!G613&amp;"_"&amp;PFS_PFD_SelectionTool!H613&amp;"_"&amp;PFS_PFD_SelectionTool!I613&amp;"_"&amp;PFS_PFD_SelectionTool!J613),"",PFS_PFD_SelectionTool!E613&amp;"_"&amp;PFS_PFD_SelectionTool!F613&amp;"_"&amp;PFS_PFD_SelectionTool!G613&amp;"_"&amp;PFS_PFD_SelectionTool!H613&amp;"_"&amp;PFS_PFD_SelectionTool!I613&amp;"_"&amp;PFS_PFD_SelectionTool!J613)</f>
        <v>_____</v>
      </c>
      <c r="D597" s="76" t="str">
        <f>IF(ISBLANK(PFS_PFD_SelectionTool!K613),"",PFS_PFD_SelectionTool!K613)</f>
        <v/>
      </c>
      <c r="E597" s="76" t="e">
        <f>VLOOKUP(D597,Tabelle1!A:B,2,FALSE)</f>
        <v>#N/A</v>
      </c>
      <c r="F597" t="str">
        <f>IF(ISBLANK(PFS_PFD_SelectionTool!N638),"",PFS_PFD_SelectionTool!N638)</f>
        <v/>
      </c>
      <c r="G597" t="str">
        <f>IF(ISBLANK(PFS_PFD_SelectionTool!O638),"",PFS_PFD_SelectionTool!O638)</f>
        <v/>
      </c>
    </row>
    <row r="598" spans="1:7" x14ac:dyDescent="0.2">
      <c r="A598" s="76" t="str">
        <f>IF(ISBLANK(PFS_PFD_SelectionTool!C614),"",PFS_PFD_SelectionTool!C614)</f>
        <v/>
      </c>
      <c r="B598" s="76" t="str">
        <f>IF(ISBLANK(PFS_PFD_SelectionTool!D614),"",PFS_PFD_SelectionTool!D614)</f>
        <v/>
      </c>
      <c r="C598" s="76" t="str">
        <f>IF(ISBLANK(PFS_PFD_SelectionTool!E614&amp;"_"&amp;PFS_PFD_SelectionTool!F614&amp;"_"&amp;PFS_PFD_SelectionTool!G614&amp;"_"&amp;PFS_PFD_SelectionTool!H614&amp;"_"&amp;PFS_PFD_SelectionTool!I614&amp;"_"&amp;PFS_PFD_SelectionTool!J614),"",PFS_PFD_SelectionTool!E614&amp;"_"&amp;PFS_PFD_SelectionTool!F614&amp;"_"&amp;PFS_PFD_SelectionTool!G614&amp;"_"&amp;PFS_PFD_SelectionTool!H614&amp;"_"&amp;PFS_PFD_SelectionTool!I614&amp;"_"&amp;PFS_PFD_SelectionTool!J614)</f>
        <v>_____</v>
      </c>
      <c r="D598" s="76" t="str">
        <f>IF(ISBLANK(PFS_PFD_SelectionTool!K614),"",PFS_PFD_SelectionTool!K614)</f>
        <v/>
      </c>
      <c r="E598" s="76" t="e">
        <f>VLOOKUP(D598,Tabelle1!A:B,2,FALSE)</f>
        <v>#N/A</v>
      </c>
      <c r="F598" t="str">
        <f>IF(ISBLANK(PFS_PFD_SelectionTool!N639),"",PFS_PFD_SelectionTool!N639)</f>
        <v/>
      </c>
      <c r="G598" t="str">
        <f>IF(ISBLANK(PFS_PFD_SelectionTool!O639),"",PFS_PFD_SelectionTool!O639)</f>
        <v/>
      </c>
    </row>
    <row r="599" spans="1:7" x14ac:dyDescent="0.2">
      <c r="A599" s="76" t="str">
        <f>IF(ISBLANK(PFS_PFD_SelectionTool!C615),"",PFS_PFD_SelectionTool!C615)</f>
        <v/>
      </c>
      <c r="B599" s="76" t="str">
        <f>IF(ISBLANK(PFS_PFD_SelectionTool!D615),"",PFS_PFD_SelectionTool!D615)</f>
        <v/>
      </c>
      <c r="C599" s="76" t="str">
        <f>IF(ISBLANK(PFS_PFD_SelectionTool!E615&amp;"_"&amp;PFS_PFD_SelectionTool!F615&amp;"_"&amp;PFS_PFD_SelectionTool!G615&amp;"_"&amp;PFS_PFD_SelectionTool!H615&amp;"_"&amp;PFS_PFD_SelectionTool!I615&amp;"_"&amp;PFS_PFD_SelectionTool!J615),"",PFS_PFD_SelectionTool!E615&amp;"_"&amp;PFS_PFD_SelectionTool!F615&amp;"_"&amp;PFS_PFD_SelectionTool!G615&amp;"_"&amp;PFS_PFD_SelectionTool!H615&amp;"_"&amp;PFS_PFD_SelectionTool!I615&amp;"_"&amp;PFS_PFD_SelectionTool!J615)</f>
        <v>_____</v>
      </c>
      <c r="D599" s="76" t="str">
        <f>IF(ISBLANK(PFS_PFD_SelectionTool!K615),"",PFS_PFD_SelectionTool!K615)</f>
        <v/>
      </c>
      <c r="E599" s="76" t="e">
        <f>VLOOKUP(D599,Tabelle1!A:B,2,FALSE)</f>
        <v>#N/A</v>
      </c>
      <c r="F599" t="str">
        <f>IF(ISBLANK(PFS_PFD_SelectionTool!N640),"",PFS_PFD_SelectionTool!N640)</f>
        <v/>
      </c>
      <c r="G599" t="str">
        <f>IF(ISBLANK(PFS_PFD_SelectionTool!O640),"",PFS_PFD_SelectionTool!O640)</f>
        <v/>
      </c>
    </row>
    <row r="600" spans="1:7" x14ac:dyDescent="0.2">
      <c r="A600" s="76" t="str">
        <f>IF(ISBLANK(PFS_PFD_SelectionTool!C616),"",PFS_PFD_SelectionTool!C616)</f>
        <v/>
      </c>
      <c r="B600" s="76" t="str">
        <f>IF(ISBLANK(PFS_PFD_SelectionTool!D616),"",PFS_PFD_SelectionTool!D616)</f>
        <v/>
      </c>
      <c r="C600" s="76" t="str">
        <f>IF(ISBLANK(PFS_PFD_SelectionTool!E616&amp;"_"&amp;PFS_PFD_SelectionTool!F616&amp;"_"&amp;PFS_PFD_SelectionTool!G616&amp;"_"&amp;PFS_PFD_SelectionTool!H616&amp;"_"&amp;PFS_PFD_SelectionTool!I616&amp;"_"&amp;PFS_PFD_SelectionTool!J616),"",PFS_PFD_SelectionTool!E616&amp;"_"&amp;PFS_PFD_SelectionTool!F616&amp;"_"&amp;PFS_PFD_SelectionTool!G616&amp;"_"&amp;PFS_PFD_SelectionTool!H616&amp;"_"&amp;PFS_PFD_SelectionTool!I616&amp;"_"&amp;PFS_PFD_SelectionTool!J616)</f>
        <v>_____</v>
      </c>
      <c r="D600" s="76" t="str">
        <f>IF(ISBLANK(PFS_PFD_SelectionTool!K616),"",PFS_PFD_SelectionTool!K616)</f>
        <v/>
      </c>
      <c r="E600" s="76" t="e">
        <f>VLOOKUP(D600,Tabelle1!A:B,2,FALSE)</f>
        <v>#N/A</v>
      </c>
      <c r="F600" t="str">
        <f>IF(ISBLANK(PFS_PFD_SelectionTool!N641),"",PFS_PFD_SelectionTool!N641)</f>
        <v/>
      </c>
      <c r="G600" t="str">
        <f>IF(ISBLANK(PFS_PFD_SelectionTool!O641),"",PFS_PFD_SelectionTool!O641)</f>
        <v/>
      </c>
    </row>
    <row r="601" spans="1:7" x14ac:dyDescent="0.2">
      <c r="A601" s="76" t="str">
        <f>IF(ISBLANK(PFS_PFD_SelectionTool!C617),"",PFS_PFD_SelectionTool!C617)</f>
        <v/>
      </c>
      <c r="B601" s="76" t="str">
        <f>IF(ISBLANK(PFS_PFD_SelectionTool!D617),"",PFS_PFD_SelectionTool!D617)</f>
        <v/>
      </c>
      <c r="C601" s="76" t="str">
        <f>IF(ISBLANK(PFS_PFD_SelectionTool!E617&amp;"_"&amp;PFS_PFD_SelectionTool!F617&amp;"_"&amp;PFS_PFD_SelectionTool!G617&amp;"_"&amp;PFS_PFD_SelectionTool!H617&amp;"_"&amp;PFS_PFD_SelectionTool!I617&amp;"_"&amp;PFS_PFD_SelectionTool!J617),"",PFS_PFD_SelectionTool!E617&amp;"_"&amp;PFS_PFD_SelectionTool!F617&amp;"_"&amp;PFS_PFD_SelectionTool!G617&amp;"_"&amp;PFS_PFD_SelectionTool!H617&amp;"_"&amp;PFS_PFD_SelectionTool!I617&amp;"_"&amp;PFS_PFD_SelectionTool!J617)</f>
        <v>_____</v>
      </c>
      <c r="D601" s="76" t="str">
        <f>IF(ISBLANK(PFS_PFD_SelectionTool!K617),"",PFS_PFD_SelectionTool!K617)</f>
        <v/>
      </c>
      <c r="E601" s="76" t="e">
        <f>VLOOKUP(D601,Tabelle1!A:B,2,FALSE)</f>
        <v>#N/A</v>
      </c>
      <c r="F601" t="str">
        <f>IF(ISBLANK(PFS_PFD_SelectionTool!N642),"",PFS_PFD_SelectionTool!N642)</f>
        <v/>
      </c>
      <c r="G601" t="str">
        <f>IF(ISBLANK(PFS_PFD_SelectionTool!O642),"",PFS_PFD_SelectionTool!O642)</f>
        <v/>
      </c>
    </row>
    <row r="602" spans="1:7" x14ac:dyDescent="0.2">
      <c r="A602" s="76" t="str">
        <f>IF(ISBLANK(PFS_PFD_SelectionTool!C618),"",PFS_PFD_SelectionTool!C618)</f>
        <v/>
      </c>
      <c r="B602" s="76" t="str">
        <f>IF(ISBLANK(PFS_PFD_SelectionTool!D618),"",PFS_PFD_SelectionTool!D618)</f>
        <v/>
      </c>
      <c r="C602" s="76" t="str">
        <f>IF(ISBLANK(PFS_PFD_SelectionTool!E618&amp;"_"&amp;PFS_PFD_SelectionTool!F618&amp;"_"&amp;PFS_PFD_SelectionTool!G618&amp;"_"&amp;PFS_PFD_SelectionTool!H618&amp;"_"&amp;PFS_PFD_SelectionTool!I618&amp;"_"&amp;PFS_PFD_SelectionTool!J618),"",PFS_PFD_SelectionTool!E618&amp;"_"&amp;PFS_PFD_SelectionTool!F618&amp;"_"&amp;PFS_PFD_SelectionTool!G618&amp;"_"&amp;PFS_PFD_SelectionTool!H618&amp;"_"&amp;PFS_PFD_SelectionTool!I618&amp;"_"&amp;PFS_PFD_SelectionTool!J618)</f>
        <v>_____</v>
      </c>
      <c r="D602" s="76" t="str">
        <f>IF(ISBLANK(PFS_PFD_SelectionTool!K618),"",PFS_PFD_SelectionTool!K618)</f>
        <v/>
      </c>
      <c r="E602" s="76" t="e">
        <f>VLOOKUP(D602,Tabelle1!A:B,2,FALSE)</f>
        <v>#N/A</v>
      </c>
      <c r="F602" t="str">
        <f>IF(ISBLANK(PFS_PFD_SelectionTool!N643),"",PFS_PFD_SelectionTool!N643)</f>
        <v/>
      </c>
      <c r="G602" t="str">
        <f>IF(ISBLANK(PFS_PFD_SelectionTool!O643),"",PFS_PFD_SelectionTool!O643)</f>
        <v/>
      </c>
    </row>
    <row r="603" spans="1:7" x14ac:dyDescent="0.2">
      <c r="A603" s="76" t="str">
        <f>IF(ISBLANK(PFS_PFD_SelectionTool!C619),"",PFS_PFD_SelectionTool!C619)</f>
        <v/>
      </c>
      <c r="B603" s="76" t="str">
        <f>IF(ISBLANK(PFS_PFD_SelectionTool!D619),"",PFS_PFD_SelectionTool!D619)</f>
        <v/>
      </c>
      <c r="C603" s="76" t="str">
        <f>IF(ISBLANK(PFS_PFD_SelectionTool!E619&amp;"_"&amp;PFS_PFD_SelectionTool!F619&amp;"_"&amp;PFS_PFD_SelectionTool!G619&amp;"_"&amp;PFS_PFD_SelectionTool!H619&amp;"_"&amp;PFS_PFD_SelectionTool!I619&amp;"_"&amp;PFS_PFD_SelectionTool!J619),"",PFS_PFD_SelectionTool!E619&amp;"_"&amp;PFS_PFD_SelectionTool!F619&amp;"_"&amp;PFS_PFD_SelectionTool!G619&amp;"_"&amp;PFS_PFD_SelectionTool!H619&amp;"_"&amp;PFS_PFD_SelectionTool!I619&amp;"_"&amp;PFS_PFD_SelectionTool!J619)</f>
        <v>_____</v>
      </c>
      <c r="D603" s="76" t="str">
        <f>IF(ISBLANK(PFS_PFD_SelectionTool!K619),"",PFS_PFD_SelectionTool!K619)</f>
        <v/>
      </c>
      <c r="E603" s="76" t="e">
        <f>VLOOKUP(D603,Tabelle1!A:B,2,FALSE)</f>
        <v>#N/A</v>
      </c>
      <c r="F603" t="str">
        <f>IF(ISBLANK(PFS_PFD_SelectionTool!N644),"",PFS_PFD_SelectionTool!N644)</f>
        <v/>
      </c>
      <c r="G603" t="str">
        <f>IF(ISBLANK(PFS_PFD_SelectionTool!O644),"",PFS_PFD_SelectionTool!O644)</f>
        <v/>
      </c>
    </row>
    <row r="604" spans="1:7" x14ac:dyDescent="0.2">
      <c r="A604" s="76" t="str">
        <f>IF(ISBLANK(PFS_PFD_SelectionTool!C620),"",PFS_PFD_SelectionTool!C620)</f>
        <v/>
      </c>
      <c r="B604" s="76" t="str">
        <f>IF(ISBLANK(PFS_PFD_SelectionTool!D620),"",PFS_PFD_SelectionTool!D620)</f>
        <v/>
      </c>
      <c r="C604" s="76" t="str">
        <f>IF(ISBLANK(PFS_PFD_SelectionTool!E620&amp;"_"&amp;PFS_PFD_SelectionTool!F620&amp;"_"&amp;PFS_PFD_SelectionTool!G620&amp;"_"&amp;PFS_PFD_SelectionTool!H620&amp;"_"&amp;PFS_PFD_SelectionTool!I620&amp;"_"&amp;PFS_PFD_SelectionTool!J620),"",PFS_PFD_SelectionTool!E620&amp;"_"&amp;PFS_PFD_SelectionTool!F620&amp;"_"&amp;PFS_PFD_SelectionTool!G620&amp;"_"&amp;PFS_PFD_SelectionTool!H620&amp;"_"&amp;PFS_PFD_SelectionTool!I620&amp;"_"&amp;PFS_PFD_SelectionTool!J620)</f>
        <v>_____</v>
      </c>
      <c r="D604" s="76" t="str">
        <f>IF(ISBLANK(PFS_PFD_SelectionTool!K620),"",PFS_PFD_SelectionTool!K620)</f>
        <v/>
      </c>
      <c r="E604" s="76" t="e">
        <f>VLOOKUP(D604,Tabelle1!A:B,2,FALSE)</f>
        <v>#N/A</v>
      </c>
      <c r="F604" t="str">
        <f>IF(ISBLANK(PFS_PFD_SelectionTool!N645),"",PFS_PFD_SelectionTool!N645)</f>
        <v/>
      </c>
      <c r="G604" t="str">
        <f>IF(ISBLANK(PFS_PFD_SelectionTool!O645),"",PFS_PFD_SelectionTool!O645)</f>
        <v/>
      </c>
    </row>
    <row r="605" spans="1:7" x14ac:dyDescent="0.2">
      <c r="A605" s="76" t="str">
        <f>IF(ISBLANK(PFS_PFD_SelectionTool!C621),"",PFS_PFD_SelectionTool!C621)</f>
        <v/>
      </c>
      <c r="B605" s="76" t="str">
        <f>IF(ISBLANK(PFS_PFD_SelectionTool!D621),"",PFS_PFD_SelectionTool!D621)</f>
        <v/>
      </c>
      <c r="C605" s="76" t="str">
        <f>IF(ISBLANK(PFS_PFD_SelectionTool!E621&amp;"_"&amp;PFS_PFD_SelectionTool!F621&amp;"_"&amp;PFS_PFD_SelectionTool!G621&amp;"_"&amp;PFS_PFD_SelectionTool!H621&amp;"_"&amp;PFS_PFD_SelectionTool!I621&amp;"_"&amp;PFS_PFD_SelectionTool!J621),"",PFS_PFD_SelectionTool!E621&amp;"_"&amp;PFS_PFD_SelectionTool!F621&amp;"_"&amp;PFS_PFD_SelectionTool!G621&amp;"_"&amp;PFS_PFD_SelectionTool!H621&amp;"_"&amp;PFS_PFD_SelectionTool!I621&amp;"_"&amp;PFS_PFD_SelectionTool!J621)</f>
        <v>_____</v>
      </c>
      <c r="D605" s="76" t="str">
        <f>IF(ISBLANK(PFS_PFD_SelectionTool!K621),"",PFS_PFD_SelectionTool!K621)</f>
        <v/>
      </c>
      <c r="E605" s="76" t="e">
        <f>VLOOKUP(D605,Tabelle1!A:B,2,FALSE)</f>
        <v>#N/A</v>
      </c>
      <c r="F605" t="str">
        <f>IF(ISBLANK(PFS_PFD_SelectionTool!N646),"",PFS_PFD_SelectionTool!N646)</f>
        <v/>
      </c>
      <c r="G605" t="str">
        <f>IF(ISBLANK(PFS_PFD_SelectionTool!O646),"",PFS_PFD_SelectionTool!O646)</f>
        <v/>
      </c>
    </row>
    <row r="606" spans="1:7" x14ac:dyDescent="0.2">
      <c r="A606" s="76" t="str">
        <f>IF(ISBLANK(PFS_PFD_SelectionTool!C622),"",PFS_PFD_SelectionTool!C622)</f>
        <v/>
      </c>
      <c r="B606" s="76" t="str">
        <f>IF(ISBLANK(PFS_PFD_SelectionTool!D622),"",PFS_PFD_SelectionTool!D622)</f>
        <v/>
      </c>
      <c r="C606" s="76" t="str">
        <f>IF(ISBLANK(PFS_PFD_SelectionTool!E622&amp;"_"&amp;PFS_PFD_SelectionTool!F622&amp;"_"&amp;PFS_PFD_SelectionTool!G622&amp;"_"&amp;PFS_PFD_SelectionTool!H622&amp;"_"&amp;PFS_PFD_SelectionTool!I622&amp;"_"&amp;PFS_PFD_SelectionTool!J622),"",PFS_PFD_SelectionTool!E622&amp;"_"&amp;PFS_PFD_SelectionTool!F622&amp;"_"&amp;PFS_PFD_SelectionTool!G622&amp;"_"&amp;PFS_PFD_SelectionTool!H622&amp;"_"&amp;PFS_PFD_SelectionTool!I622&amp;"_"&amp;PFS_PFD_SelectionTool!J622)</f>
        <v>_____</v>
      </c>
      <c r="D606" s="76" t="str">
        <f>IF(ISBLANK(PFS_PFD_SelectionTool!K622),"",PFS_PFD_SelectionTool!K622)</f>
        <v/>
      </c>
      <c r="E606" s="76" t="e">
        <f>VLOOKUP(D606,Tabelle1!A:B,2,FALSE)</f>
        <v>#N/A</v>
      </c>
      <c r="F606" t="str">
        <f>IF(ISBLANK(PFS_PFD_SelectionTool!N647),"",PFS_PFD_SelectionTool!N647)</f>
        <v/>
      </c>
      <c r="G606" t="str">
        <f>IF(ISBLANK(PFS_PFD_SelectionTool!O647),"",PFS_PFD_SelectionTool!O647)</f>
        <v/>
      </c>
    </row>
    <row r="607" spans="1:7" x14ac:dyDescent="0.2">
      <c r="A607" s="76" t="str">
        <f>IF(ISBLANK(PFS_PFD_SelectionTool!C623),"",PFS_PFD_SelectionTool!C623)</f>
        <v/>
      </c>
      <c r="B607" s="76" t="str">
        <f>IF(ISBLANK(PFS_PFD_SelectionTool!D623),"",PFS_PFD_SelectionTool!D623)</f>
        <v/>
      </c>
      <c r="C607" s="76" t="str">
        <f>IF(ISBLANK(PFS_PFD_SelectionTool!E623&amp;"_"&amp;PFS_PFD_SelectionTool!F623&amp;"_"&amp;PFS_PFD_SelectionTool!G623&amp;"_"&amp;PFS_PFD_SelectionTool!H623&amp;"_"&amp;PFS_PFD_SelectionTool!I623&amp;"_"&amp;PFS_PFD_SelectionTool!J623),"",PFS_PFD_SelectionTool!E623&amp;"_"&amp;PFS_PFD_SelectionTool!F623&amp;"_"&amp;PFS_PFD_SelectionTool!G623&amp;"_"&amp;PFS_PFD_SelectionTool!H623&amp;"_"&amp;PFS_PFD_SelectionTool!I623&amp;"_"&amp;PFS_PFD_SelectionTool!J623)</f>
        <v>_____</v>
      </c>
      <c r="D607" s="76" t="str">
        <f>IF(ISBLANK(PFS_PFD_SelectionTool!K623),"",PFS_PFD_SelectionTool!K623)</f>
        <v/>
      </c>
      <c r="E607" s="76" t="e">
        <f>VLOOKUP(D607,Tabelle1!A:B,2,FALSE)</f>
        <v>#N/A</v>
      </c>
      <c r="F607" t="str">
        <f>IF(ISBLANK(PFS_PFD_SelectionTool!N648),"",PFS_PFD_SelectionTool!N648)</f>
        <v/>
      </c>
      <c r="G607" t="str">
        <f>IF(ISBLANK(PFS_PFD_SelectionTool!O648),"",PFS_PFD_SelectionTool!O648)</f>
        <v/>
      </c>
    </row>
    <row r="608" spans="1:7" x14ac:dyDescent="0.2">
      <c r="A608" s="76" t="str">
        <f>IF(ISBLANK(PFS_PFD_SelectionTool!C624),"",PFS_PFD_SelectionTool!C624)</f>
        <v/>
      </c>
      <c r="B608" s="76" t="str">
        <f>IF(ISBLANK(PFS_PFD_SelectionTool!D624),"",PFS_PFD_SelectionTool!D624)</f>
        <v/>
      </c>
      <c r="C608" s="76" t="str">
        <f>IF(ISBLANK(PFS_PFD_SelectionTool!E624&amp;"_"&amp;PFS_PFD_SelectionTool!F624&amp;"_"&amp;PFS_PFD_SelectionTool!G624&amp;"_"&amp;PFS_PFD_SelectionTool!H624&amp;"_"&amp;PFS_PFD_SelectionTool!I624&amp;"_"&amp;PFS_PFD_SelectionTool!J624),"",PFS_PFD_SelectionTool!E624&amp;"_"&amp;PFS_PFD_SelectionTool!F624&amp;"_"&amp;PFS_PFD_SelectionTool!G624&amp;"_"&amp;PFS_PFD_SelectionTool!H624&amp;"_"&amp;PFS_PFD_SelectionTool!I624&amp;"_"&amp;PFS_PFD_SelectionTool!J624)</f>
        <v>_____</v>
      </c>
      <c r="D608" s="76" t="str">
        <f>IF(ISBLANK(PFS_PFD_SelectionTool!K624),"",PFS_PFD_SelectionTool!K624)</f>
        <v/>
      </c>
      <c r="E608" s="76" t="e">
        <f>VLOOKUP(D608,Tabelle1!A:B,2,FALSE)</f>
        <v>#N/A</v>
      </c>
      <c r="F608" t="str">
        <f>IF(ISBLANK(PFS_PFD_SelectionTool!N649),"",PFS_PFD_SelectionTool!N649)</f>
        <v/>
      </c>
      <c r="G608" t="str">
        <f>IF(ISBLANK(PFS_PFD_SelectionTool!O649),"",PFS_PFD_SelectionTool!O649)</f>
        <v/>
      </c>
    </row>
    <row r="609" spans="1:7" x14ac:dyDescent="0.2">
      <c r="A609" s="76" t="str">
        <f>IF(ISBLANK(PFS_PFD_SelectionTool!C625),"",PFS_PFD_SelectionTool!C625)</f>
        <v/>
      </c>
      <c r="B609" s="76" t="str">
        <f>IF(ISBLANK(PFS_PFD_SelectionTool!D625),"",PFS_PFD_SelectionTool!D625)</f>
        <v/>
      </c>
      <c r="C609" s="76" t="str">
        <f>IF(ISBLANK(PFS_PFD_SelectionTool!E625&amp;"_"&amp;PFS_PFD_SelectionTool!F625&amp;"_"&amp;PFS_PFD_SelectionTool!G625&amp;"_"&amp;PFS_PFD_SelectionTool!H625&amp;"_"&amp;PFS_PFD_SelectionTool!I625&amp;"_"&amp;PFS_PFD_SelectionTool!J625),"",PFS_PFD_SelectionTool!E625&amp;"_"&amp;PFS_PFD_SelectionTool!F625&amp;"_"&amp;PFS_PFD_SelectionTool!G625&amp;"_"&amp;PFS_PFD_SelectionTool!H625&amp;"_"&amp;PFS_PFD_SelectionTool!I625&amp;"_"&amp;PFS_PFD_SelectionTool!J625)</f>
        <v>_____</v>
      </c>
      <c r="D609" s="76" t="str">
        <f>IF(ISBLANK(PFS_PFD_SelectionTool!K625),"",PFS_PFD_SelectionTool!K625)</f>
        <v/>
      </c>
      <c r="E609" s="76" t="e">
        <f>VLOOKUP(D609,Tabelle1!A:B,2,FALSE)</f>
        <v>#N/A</v>
      </c>
      <c r="F609" t="str">
        <f>IF(ISBLANK(PFS_PFD_SelectionTool!N650),"",PFS_PFD_SelectionTool!N650)</f>
        <v/>
      </c>
      <c r="G609" t="str">
        <f>IF(ISBLANK(PFS_PFD_SelectionTool!O650),"",PFS_PFD_SelectionTool!O650)</f>
        <v/>
      </c>
    </row>
    <row r="610" spans="1:7" x14ac:dyDescent="0.2">
      <c r="A610" s="76" t="str">
        <f>IF(ISBLANK(PFS_PFD_SelectionTool!C626),"",PFS_PFD_SelectionTool!C626)</f>
        <v/>
      </c>
      <c r="B610" s="76" t="str">
        <f>IF(ISBLANK(PFS_PFD_SelectionTool!D626),"",PFS_PFD_SelectionTool!D626)</f>
        <v/>
      </c>
      <c r="C610" s="76" t="str">
        <f>IF(ISBLANK(PFS_PFD_SelectionTool!E626&amp;"_"&amp;PFS_PFD_SelectionTool!F626&amp;"_"&amp;PFS_PFD_SelectionTool!G626&amp;"_"&amp;PFS_PFD_SelectionTool!H626&amp;"_"&amp;PFS_PFD_SelectionTool!I626&amp;"_"&amp;PFS_PFD_SelectionTool!J626),"",PFS_PFD_SelectionTool!E626&amp;"_"&amp;PFS_PFD_SelectionTool!F626&amp;"_"&amp;PFS_PFD_SelectionTool!G626&amp;"_"&amp;PFS_PFD_SelectionTool!H626&amp;"_"&amp;PFS_PFD_SelectionTool!I626&amp;"_"&amp;PFS_PFD_SelectionTool!J626)</f>
        <v>_____</v>
      </c>
      <c r="D610" s="76" t="str">
        <f>IF(ISBLANK(PFS_PFD_SelectionTool!K626),"",PFS_PFD_SelectionTool!K626)</f>
        <v/>
      </c>
      <c r="E610" s="76" t="e">
        <f>VLOOKUP(D610,Tabelle1!A:B,2,FALSE)</f>
        <v>#N/A</v>
      </c>
      <c r="F610" t="str">
        <f>IF(ISBLANK(PFS_PFD_SelectionTool!N651),"",PFS_PFD_SelectionTool!N651)</f>
        <v/>
      </c>
      <c r="G610" t="str">
        <f>IF(ISBLANK(PFS_PFD_SelectionTool!O651),"",PFS_PFD_SelectionTool!O651)</f>
        <v/>
      </c>
    </row>
    <row r="611" spans="1:7" x14ac:dyDescent="0.2">
      <c r="A611" s="76" t="str">
        <f>IF(ISBLANK(PFS_PFD_SelectionTool!C627),"",PFS_PFD_SelectionTool!C627)</f>
        <v/>
      </c>
      <c r="B611" s="76" t="str">
        <f>IF(ISBLANK(PFS_PFD_SelectionTool!D627),"",PFS_PFD_SelectionTool!D627)</f>
        <v/>
      </c>
      <c r="C611" s="76" t="str">
        <f>IF(ISBLANK(PFS_PFD_SelectionTool!E627&amp;"_"&amp;PFS_PFD_SelectionTool!F627&amp;"_"&amp;PFS_PFD_SelectionTool!G627&amp;"_"&amp;PFS_PFD_SelectionTool!H627&amp;"_"&amp;PFS_PFD_SelectionTool!I627&amp;"_"&amp;PFS_PFD_SelectionTool!J627),"",PFS_PFD_SelectionTool!E627&amp;"_"&amp;PFS_PFD_SelectionTool!F627&amp;"_"&amp;PFS_PFD_SelectionTool!G627&amp;"_"&amp;PFS_PFD_SelectionTool!H627&amp;"_"&amp;PFS_PFD_SelectionTool!I627&amp;"_"&amp;PFS_PFD_SelectionTool!J627)</f>
        <v>_____</v>
      </c>
      <c r="D611" s="76" t="str">
        <f>IF(ISBLANK(PFS_PFD_SelectionTool!K627),"",PFS_PFD_SelectionTool!K627)</f>
        <v/>
      </c>
      <c r="E611" s="76" t="e">
        <f>VLOOKUP(D611,Tabelle1!A:B,2,FALSE)</f>
        <v>#N/A</v>
      </c>
      <c r="F611" t="str">
        <f>IF(ISBLANK(PFS_PFD_SelectionTool!N652),"",PFS_PFD_SelectionTool!N652)</f>
        <v/>
      </c>
      <c r="G611" t="str">
        <f>IF(ISBLANK(PFS_PFD_SelectionTool!O652),"",PFS_PFD_SelectionTool!O652)</f>
        <v/>
      </c>
    </row>
    <row r="612" spans="1:7" x14ac:dyDescent="0.2">
      <c r="A612" s="76" t="str">
        <f>IF(ISBLANK(PFS_PFD_SelectionTool!C628),"",PFS_PFD_SelectionTool!C628)</f>
        <v/>
      </c>
      <c r="B612" s="76" t="str">
        <f>IF(ISBLANK(PFS_PFD_SelectionTool!D628),"",PFS_PFD_SelectionTool!D628)</f>
        <v/>
      </c>
      <c r="C612" s="76" t="str">
        <f>IF(ISBLANK(PFS_PFD_SelectionTool!E628&amp;"_"&amp;PFS_PFD_SelectionTool!F628&amp;"_"&amp;PFS_PFD_SelectionTool!G628&amp;"_"&amp;PFS_PFD_SelectionTool!H628&amp;"_"&amp;PFS_PFD_SelectionTool!I628&amp;"_"&amp;PFS_PFD_SelectionTool!J628),"",PFS_PFD_SelectionTool!E628&amp;"_"&amp;PFS_PFD_SelectionTool!F628&amp;"_"&amp;PFS_PFD_SelectionTool!G628&amp;"_"&amp;PFS_PFD_SelectionTool!H628&amp;"_"&amp;PFS_PFD_SelectionTool!I628&amp;"_"&amp;PFS_PFD_SelectionTool!J628)</f>
        <v>_____</v>
      </c>
      <c r="D612" s="76" t="str">
        <f>IF(ISBLANK(PFS_PFD_SelectionTool!K628),"",PFS_PFD_SelectionTool!K628)</f>
        <v/>
      </c>
      <c r="E612" s="76" t="e">
        <f>VLOOKUP(D612,Tabelle1!A:B,2,FALSE)</f>
        <v>#N/A</v>
      </c>
      <c r="F612" t="str">
        <f>IF(ISBLANK(PFS_PFD_SelectionTool!N653),"",PFS_PFD_SelectionTool!N653)</f>
        <v/>
      </c>
      <c r="G612" t="str">
        <f>IF(ISBLANK(PFS_PFD_SelectionTool!O653),"",PFS_PFD_SelectionTool!O653)</f>
        <v/>
      </c>
    </row>
    <row r="613" spans="1:7" x14ac:dyDescent="0.2">
      <c r="A613" s="76" t="str">
        <f>IF(ISBLANK(PFS_PFD_SelectionTool!C629),"",PFS_PFD_SelectionTool!C629)</f>
        <v/>
      </c>
      <c r="B613" s="76" t="str">
        <f>IF(ISBLANK(PFS_PFD_SelectionTool!D629),"",PFS_PFD_SelectionTool!D629)</f>
        <v/>
      </c>
      <c r="C613" s="76" t="str">
        <f>IF(ISBLANK(PFS_PFD_SelectionTool!E629&amp;"_"&amp;PFS_PFD_SelectionTool!F629&amp;"_"&amp;PFS_PFD_SelectionTool!G629&amp;"_"&amp;PFS_PFD_SelectionTool!H629&amp;"_"&amp;PFS_PFD_SelectionTool!I629&amp;"_"&amp;PFS_PFD_SelectionTool!J629),"",PFS_PFD_SelectionTool!E629&amp;"_"&amp;PFS_PFD_SelectionTool!F629&amp;"_"&amp;PFS_PFD_SelectionTool!G629&amp;"_"&amp;PFS_PFD_SelectionTool!H629&amp;"_"&amp;PFS_PFD_SelectionTool!I629&amp;"_"&amp;PFS_PFD_SelectionTool!J629)</f>
        <v>_____</v>
      </c>
      <c r="D613" s="76" t="str">
        <f>IF(ISBLANK(PFS_PFD_SelectionTool!K629),"",PFS_PFD_SelectionTool!K629)</f>
        <v/>
      </c>
      <c r="E613" s="76" t="e">
        <f>VLOOKUP(D613,Tabelle1!A:B,2,FALSE)</f>
        <v>#N/A</v>
      </c>
      <c r="F613" t="str">
        <f>IF(ISBLANK(PFS_PFD_SelectionTool!N654),"",PFS_PFD_SelectionTool!N654)</f>
        <v/>
      </c>
      <c r="G613" t="str">
        <f>IF(ISBLANK(PFS_PFD_SelectionTool!O654),"",PFS_PFD_SelectionTool!O654)</f>
        <v/>
      </c>
    </row>
    <row r="614" spans="1:7" x14ac:dyDescent="0.2">
      <c r="A614" s="76" t="str">
        <f>IF(ISBLANK(PFS_PFD_SelectionTool!C630),"",PFS_PFD_SelectionTool!C630)</f>
        <v/>
      </c>
      <c r="B614" s="76" t="str">
        <f>IF(ISBLANK(PFS_PFD_SelectionTool!D630),"",PFS_PFD_SelectionTool!D630)</f>
        <v/>
      </c>
      <c r="C614" s="76" t="str">
        <f>IF(ISBLANK(PFS_PFD_SelectionTool!E630&amp;"_"&amp;PFS_PFD_SelectionTool!F630&amp;"_"&amp;PFS_PFD_SelectionTool!G630&amp;"_"&amp;PFS_PFD_SelectionTool!H630&amp;"_"&amp;PFS_PFD_SelectionTool!I630&amp;"_"&amp;PFS_PFD_SelectionTool!J630),"",PFS_PFD_SelectionTool!E630&amp;"_"&amp;PFS_PFD_SelectionTool!F630&amp;"_"&amp;PFS_PFD_SelectionTool!G630&amp;"_"&amp;PFS_PFD_SelectionTool!H630&amp;"_"&amp;PFS_PFD_SelectionTool!I630&amp;"_"&amp;PFS_PFD_SelectionTool!J630)</f>
        <v>_____</v>
      </c>
      <c r="D614" s="76" t="str">
        <f>IF(ISBLANK(PFS_PFD_SelectionTool!K630),"",PFS_PFD_SelectionTool!K630)</f>
        <v/>
      </c>
      <c r="E614" s="76" t="e">
        <f>VLOOKUP(D614,Tabelle1!A:B,2,FALSE)</f>
        <v>#N/A</v>
      </c>
      <c r="F614" t="str">
        <f>IF(ISBLANK(PFS_PFD_SelectionTool!N655),"",PFS_PFD_SelectionTool!N655)</f>
        <v/>
      </c>
      <c r="G614" t="str">
        <f>IF(ISBLANK(PFS_PFD_SelectionTool!O655),"",PFS_PFD_SelectionTool!O655)</f>
        <v/>
      </c>
    </row>
    <row r="615" spans="1:7" x14ac:dyDescent="0.2">
      <c r="A615" s="76" t="str">
        <f>IF(ISBLANK(PFS_PFD_SelectionTool!C631),"",PFS_PFD_SelectionTool!C631)</f>
        <v/>
      </c>
      <c r="B615" s="76" t="str">
        <f>IF(ISBLANK(PFS_PFD_SelectionTool!D631),"",PFS_PFD_SelectionTool!D631)</f>
        <v/>
      </c>
      <c r="C615" s="76" t="str">
        <f>IF(ISBLANK(PFS_PFD_SelectionTool!E631&amp;"_"&amp;PFS_PFD_SelectionTool!F631&amp;"_"&amp;PFS_PFD_SelectionTool!G631&amp;"_"&amp;PFS_PFD_SelectionTool!H631&amp;"_"&amp;PFS_PFD_SelectionTool!I631&amp;"_"&amp;PFS_PFD_SelectionTool!J631),"",PFS_PFD_SelectionTool!E631&amp;"_"&amp;PFS_PFD_SelectionTool!F631&amp;"_"&amp;PFS_PFD_SelectionTool!G631&amp;"_"&amp;PFS_PFD_SelectionTool!H631&amp;"_"&amp;PFS_PFD_SelectionTool!I631&amp;"_"&amp;PFS_PFD_SelectionTool!J631)</f>
        <v>_____</v>
      </c>
      <c r="D615" s="76" t="str">
        <f>IF(ISBLANK(PFS_PFD_SelectionTool!K631),"",PFS_PFD_SelectionTool!K631)</f>
        <v/>
      </c>
      <c r="E615" s="76" t="e">
        <f>VLOOKUP(D615,Tabelle1!A:B,2,FALSE)</f>
        <v>#N/A</v>
      </c>
      <c r="F615" t="str">
        <f>IF(ISBLANK(PFS_PFD_SelectionTool!N656),"",PFS_PFD_SelectionTool!N656)</f>
        <v/>
      </c>
      <c r="G615" t="str">
        <f>IF(ISBLANK(PFS_PFD_SelectionTool!O656),"",PFS_PFD_SelectionTool!O656)</f>
        <v/>
      </c>
    </row>
    <row r="616" spans="1:7" x14ac:dyDescent="0.2">
      <c r="A616" s="76" t="str">
        <f>IF(ISBLANK(PFS_PFD_SelectionTool!C632),"",PFS_PFD_SelectionTool!C632)</f>
        <v/>
      </c>
      <c r="B616" s="76" t="str">
        <f>IF(ISBLANK(PFS_PFD_SelectionTool!D632),"",PFS_PFD_SelectionTool!D632)</f>
        <v/>
      </c>
      <c r="C616" s="76" t="str">
        <f>IF(ISBLANK(PFS_PFD_SelectionTool!E632&amp;"_"&amp;PFS_PFD_SelectionTool!F632&amp;"_"&amp;PFS_PFD_SelectionTool!G632&amp;"_"&amp;PFS_PFD_SelectionTool!H632&amp;"_"&amp;PFS_PFD_SelectionTool!I632&amp;"_"&amp;PFS_PFD_SelectionTool!J632),"",PFS_PFD_SelectionTool!E632&amp;"_"&amp;PFS_PFD_SelectionTool!F632&amp;"_"&amp;PFS_PFD_SelectionTool!G632&amp;"_"&amp;PFS_PFD_SelectionTool!H632&amp;"_"&amp;PFS_PFD_SelectionTool!I632&amp;"_"&amp;PFS_PFD_SelectionTool!J632)</f>
        <v>_____</v>
      </c>
      <c r="D616" s="76" t="str">
        <f>IF(ISBLANK(PFS_PFD_SelectionTool!K632),"",PFS_PFD_SelectionTool!K632)</f>
        <v/>
      </c>
      <c r="E616" s="76" t="e">
        <f>VLOOKUP(D616,Tabelle1!A:B,2,FALSE)</f>
        <v>#N/A</v>
      </c>
      <c r="F616" t="str">
        <f>IF(ISBLANK(PFS_PFD_SelectionTool!N657),"",PFS_PFD_SelectionTool!N657)</f>
        <v/>
      </c>
      <c r="G616" t="str">
        <f>IF(ISBLANK(PFS_PFD_SelectionTool!O657),"",PFS_PFD_SelectionTool!O657)</f>
        <v/>
      </c>
    </row>
    <row r="617" spans="1:7" x14ac:dyDescent="0.2">
      <c r="A617" s="76" t="str">
        <f>IF(ISBLANK(PFS_PFD_SelectionTool!C633),"",PFS_PFD_SelectionTool!C633)</f>
        <v/>
      </c>
      <c r="B617" s="76" t="str">
        <f>IF(ISBLANK(PFS_PFD_SelectionTool!D633),"",PFS_PFD_SelectionTool!D633)</f>
        <v/>
      </c>
      <c r="C617" s="76" t="str">
        <f>IF(ISBLANK(PFS_PFD_SelectionTool!E633&amp;"_"&amp;PFS_PFD_SelectionTool!F633&amp;"_"&amp;PFS_PFD_SelectionTool!G633&amp;"_"&amp;PFS_PFD_SelectionTool!H633&amp;"_"&amp;PFS_PFD_SelectionTool!I633&amp;"_"&amp;PFS_PFD_SelectionTool!J633),"",PFS_PFD_SelectionTool!E633&amp;"_"&amp;PFS_PFD_SelectionTool!F633&amp;"_"&amp;PFS_PFD_SelectionTool!G633&amp;"_"&amp;PFS_PFD_SelectionTool!H633&amp;"_"&amp;PFS_PFD_SelectionTool!I633&amp;"_"&amp;PFS_PFD_SelectionTool!J633)</f>
        <v>_____</v>
      </c>
      <c r="D617" s="76" t="str">
        <f>IF(ISBLANK(PFS_PFD_SelectionTool!K633),"",PFS_PFD_SelectionTool!K633)</f>
        <v/>
      </c>
      <c r="E617" s="76" t="e">
        <f>VLOOKUP(D617,Tabelle1!A:B,2,FALSE)</f>
        <v>#N/A</v>
      </c>
      <c r="F617" t="str">
        <f>IF(ISBLANK(PFS_PFD_SelectionTool!N658),"",PFS_PFD_SelectionTool!N658)</f>
        <v/>
      </c>
      <c r="G617" t="str">
        <f>IF(ISBLANK(PFS_PFD_SelectionTool!O658),"",PFS_PFD_SelectionTool!O658)</f>
        <v/>
      </c>
    </row>
    <row r="618" spans="1:7" x14ac:dyDescent="0.2">
      <c r="A618" s="76" t="str">
        <f>IF(ISBLANK(PFS_PFD_SelectionTool!C634),"",PFS_PFD_SelectionTool!C634)</f>
        <v/>
      </c>
      <c r="B618" s="76" t="str">
        <f>IF(ISBLANK(PFS_PFD_SelectionTool!D634),"",PFS_PFD_SelectionTool!D634)</f>
        <v/>
      </c>
      <c r="C618" s="76" t="str">
        <f>IF(ISBLANK(PFS_PFD_SelectionTool!E634&amp;"_"&amp;PFS_PFD_SelectionTool!F634&amp;"_"&amp;PFS_PFD_SelectionTool!G634&amp;"_"&amp;PFS_PFD_SelectionTool!H634&amp;"_"&amp;PFS_PFD_SelectionTool!I634&amp;"_"&amp;PFS_PFD_SelectionTool!J634),"",PFS_PFD_SelectionTool!E634&amp;"_"&amp;PFS_PFD_SelectionTool!F634&amp;"_"&amp;PFS_PFD_SelectionTool!G634&amp;"_"&amp;PFS_PFD_SelectionTool!H634&amp;"_"&amp;PFS_PFD_SelectionTool!I634&amp;"_"&amp;PFS_PFD_SelectionTool!J634)</f>
        <v>_____</v>
      </c>
      <c r="D618" s="76" t="str">
        <f>IF(ISBLANK(PFS_PFD_SelectionTool!K634),"",PFS_PFD_SelectionTool!K634)</f>
        <v/>
      </c>
      <c r="E618" s="76" t="e">
        <f>VLOOKUP(D618,Tabelle1!A:B,2,FALSE)</f>
        <v>#N/A</v>
      </c>
      <c r="F618" t="str">
        <f>IF(ISBLANK(PFS_PFD_SelectionTool!N659),"",PFS_PFD_SelectionTool!N659)</f>
        <v/>
      </c>
      <c r="G618" t="str">
        <f>IF(ISBLANK(PFS_PFD_SelectionTool!O659),"",PFS_PFD_SelectionTool!O659)</f>
        <v/>
      </c>
    </row>
    <row r="619" spans="1:7" x14ac:dyDescent="0.2">
      <c r="A619" s="76" t="str">
        <f>IF(ISBLANK(PFS_PFD_SelectionTool!C635),"",PFS_PFD_SelectionTool!C635)</f>
        <v/>
      </c>
      <c r="B619" s="76" t="str">
        <f>IF(ISBLANK(PFS_PFD_SelectionTool!D635),"",PFS_PFD_SelectionTool!D635)</f>
        <v/>
      </c>
      <c r="C619" s="76" t="str">
        <f>IF(ISBLANK(PFS_PFD_SelectionTool!E635&amp;"_"&amp;PFS_PFD_SelectionTool!F635&amp;"_"&amp;PFS_PFD_SelectionTool!G635&amp;"_"&amp;PFS_PFD_SelectionTool!H635&amp;"_"&amp;PFS_PFD_SelectionTool!I635&amp;"_"&amp;PFS_PFD_SelectionTool!J635),"",PFS_PFD_SelectionTool!E635&amp;"_"&amp;PFS_PFD_SelectionTool!F635&amp;"_"&amp;PFS_PFD_SelectionTool!G635&amp;"_"&amp;PFS_PFD_SelectionTool!H635&amp;"_"&amp;PFS_PFD_SelectionTool!I635&amp;"_"&amp;PFS_PFD_SelectionTool!J635)</f>
        <v>_____</v>
      </c>
      <c r="D619" s="76" t="str">
        <f>IF(ISBLANK(PFS_PFD_SelectionTool!K635),"",PFS_PFD_SelectionTool!K635)</f>
        <v/>
      </c>
      <c r="E619" s="76" t="e">
        <f>VLOOKUP(D619,Tabelle1!A:B,2,FALSE)</f>
        <v>#N/A</v>
      </c>
      <c r="F619" t="str">
        <f>IF(ISBLANK(PFS_PFD_SelectionTool!N660),"",PFS_PFD_SelectionTool!N660)</f>
        <v/>
      </c>
      <c r="G619" t="str">
        <f>IF(ISBLANK(PFS_PFD_SelectionTool!O660),"",PFS_PFD_SelectionTool!O660)</f>
        <v/>
      </c>
    </row>
    <row r="620" spans="1:7" x14ac:dyDescent="0.2">
      <c r="A620" s="76" t="str">
        <f>IF(ISBLANK(PFS_PFD_SelectionTool!C636),"",PFS_PFD_SelectionTool!C636)</f>
        <v/>
      </c>
      <c r="B620" s="76" t="str">
        <f>IF(ISBLANK(PFS_PFD_SelectionTool!D636),"",PFS_PFD_SelectionTool!D636)</f>
        <v/>
      </c>
      <c r="C620" s="76" t="str">
        <f>IF(ISBLANK(PFS_PFD_SelectionTool!E636&amp;"_"&amp;PFS_PFD_SelectionTool!F636&amp;"_"&amp;PFS_PFD_SelectionTool!G636&amp;"_"&amp;PFS_PFD_SelectionTool!H636&amp;"_"&amp;PFS_PFD_SelectionTool!I636&amp;"_"&amp;PFS_PFD_SelectionTool!J636),"",PFS_PFD_SelectionTool!E636&amp;"_"&amp;PFS_PFD_SelectionTool!F636&amp;"_"&amp;PFS_PFD_SelectionTool!G636&amp;"_"&amp;PFS_PFD_SelectionTool!H636&amp;"_"&amp;PFS_PFD_SelectionTool!I636&amp;"_"&amp;PFS_PFD_SelectionTool!J636)</f>
        <v>_____</v>
      </c>
      <c r="D620" s="76" t="str">
        <f>IF(ISBLANK(PFS_PFD_SelectionTool!K636),"",PFS_PFD_SelectionTool!K636)</f>
        <v/>
      </c>
      <c r="E620" s="76" t="e">
        <f>VLOOKUP(D620,Tabelle1!A:B,2,FALSE)</f>
        <v>#N/A</v>
      </c>
      <c r="F620" t="str">
        <f>IF(ISBLANK(PFS_PFD_SelectionTool!N661),"",PFS_PFD_SelectionTool!N661)</f>
        <v/>
      </c>
      <c r="G620" t="str">
        <f>IF(ISBLANK(PFS_PFD_SelectionTool!O661),"",PFS_PFD_SelectionTool!O661)</f>
        <v/>
      </c>
    </row>
    <row r="621" spans="1:7" x14ac:dyDescent="0.2">
      <c r="A621" s="76" t="str">
        <f>IF(ISBLANK(PFS_PFD_SelectionTool!C637),"",PFS_PFD_SelectionTool!C637)</f>
        <v/>
      </c>
      <c r="B621" s="76" t="str">
        <f>IF(ISBLANK(PFS_PFD_SelectionTool!D637),"",PFS_PFD_SelectionTool!D637)</f>
        <v/>
      </c>
      <c r="C621" s="76" t="str">
        <f>IF(ISBLANK(PFS_PFD_SelectionTool!E637&amp;"_"&amp;PFS_PFD_SelectionTool!F637&amp;"_"&amp;PFS_PFD_SelectionTool!G637&amp;"_"&amp;PFS_PFD_SelectionTool!H637&amp;"_"&amp;PFS_PFD_SelectionTool!I637&amp;"_"&amp;PFS_PFD_SelectionTool!J637),"",PFS_PFD_SelectionTool!E637&amp;"_"&amp;PFS_PFD_SelectionTool!F637&amp;"_"&amp;PFS_PFD_SelectionTool!G637&amp;"_"&amp;PFS_PFD_SelectionTool!H637&amp;"_"&amp;PFS_PFD_SelectionTool!I637&amp;"_"&amp;PFS_PFD_SelectionTool!J637)</f>
        <v>_____</v>
      </c>
      <c r="D621" s="76" t="str">
        <f>IF(ISBLANK(PFS_PFD_SelectionTool!K637),"",PFS_PFD_SelectionTool!K637)</f>
        <v/>
      </c>
      <c r="E621" s="76" t="e">
        <f>VLOOKUP(D621,Tabelle1!A:B,2,FALSE)</f>
        <v>#N/A</v>
      </c>
      <c r="F621" t="str">
        <f>IF(ISBLANK(PFS_PFD_SelectionTool!N662),"",PFS_PFD_SelectionTool!N662)</f>
        <v/>
      </c>
      <c r="G621" t="str">
        <f>IF(ISBLANK(PFS_PFD_SelectionTool!O662),"",PFS_PFD_SelectionTool!O662)</f>
        <v/>
      </c>
    </row>
    <row r="622" spans="1:7" x14ac:dyDescent="0.2">
      <c r="A622" s="76" t="str">
        <f>IF(ISBLANK(PFS_PFD_SelectionTool!C638),"",PFS_PFD_SelectionTool!C638)</f>
        <v/>
      </c>
      <c r="B622" s="76" t="str">
        <f>IF(ISBLANK(PFS_PFD_SelectionTool!D638),"",PFS_PFD_SelectionTool!D638)</f>
        <v/>
      </c>
      <c r="C622" s="76" t="str">
        <f>IF(ISBLANK(PFS_PFD_SelectionTool!E638&amp;"_"&amp;PFS_PFD_SelectionTool!F638&amp;"_"&amp;PFS_PFD_SelectionTool!G638&amp;"_"&amp;PFS_PFD_SelectionTool!H638&amp;"_"&amp;PFS_PFD_SelectionTool!I638&amp;"_"&amp;PFS_PFD_SelectionTool!J638),"",PFS_PFD_SelectionTool!E638&amp;"_"&amp;PFS_PFD_SelectionTool!F638&amp;"_"&amp;PFS_PFD_SelectionTool!G638&amp;"_"&amp;PFS_PFD_SelectionTool!H638&amp;"_"&amp;PFS_PFD_SelectionTool!I638&amp;"_"&amp;PFS_PFD_SelectionTool!J638)</f>
        <v>_____</v>
      </c>
      <c r="D622" s="76" t="str">
        <f>IF(ISBLANK(PFS_PFD_SelectionTool!K638),"",PFS_PFD_SelectionTool!K638)</f>
        <v/>
      </c>
      <c r="E622" s="76" t="e">
        <f>VLOOKUP(D622,Tabelle1!A:B,2,FALSE)</f>
        <v>#N/A</v>
      </c>
      <c r="F622" t="str">
        <f>IF(ISBLANK(PFS_PFD_SelectionTool!N663),"",PFS_PFD_SelectionTool!N663)</f>
        <v/>
      </c>
      <c r="G622" t="str">
        <f>IF(ISBLANK(PFS_PFD_SelectionTool!O663),"",PFS_PFD_SelectionTool!O663)</f>
        <v/>
      </c>
    </row>
    <row r="623" spans="1:7" x14ac:dyDescent="0.2">
      <c r="A623" s="76" t="str">
        <f>IF(ISBLANK(PFS_PFD_SelectionTool!C639),"",PFS_PFD_SelectionTool!C639)</f>
        <v/>
      </c>
      <c r="B623" s="76" t="str">
        <f>IF(ISBLANK(PFS_PFD_SelectionTool!D639),"",PFS_PFD_SelectionTool!D639)</f>
        <v/>
      </c>
      <c r="C623" s="76" t="str">
        <f>IF(ISBLANK(PFS_PFD_SelectionTool!E639&amp;"_"&amp;PFS_PFD_SelectionTool!F639&amp;"_"&amp;PFS_PFD_SelectionTool!G639&amp;"_"&amp;PFS_PFD_SelectionTool!H639&amp;"_"&amp;PFS_PFD_SelectionTool!I639&amp;"_"&amp;PFS_PFD_SelectionTool!J639),"",PFS_PFD_SelectionTool!E639&amp;"_"&amp;PFS_PFD_SelectionTool!F639&amp;"_"&amp;PFS_PFD_SelectionTool!G639&amp;"_"&amp;PFS_PFD_SelectionTool!H639&amp;"_"&amp;PFS_PFD_SelectionTool!I639&amp;"_"&amp;PFS_PFD_SelectionTool!J639)</f>
        <v>_____</v>
      </c>
      <c r="D623" s="76" t="str">
        <f>IF(ISBLANK(PFS_PFD_SelectionTool!K639),"",PFS_PFD_SelectionTool!K639)</f>
        <v/>
      </c>
      <c r="E623" s="76" t="e">
        <f>VLOOKUP(D623,Tabelle1!A:B,2,FALSE)</f>
        <v>#N/A</v>
      </c>
      <c r="F623" t="str">
        <f>IF(ISBLANK(PFS_PFD_SelectionTool!N664),"",PFS_PFD_SelectionTool!N664)</f>
        <v/>
      </c>
      <c r="G623" t="str">
        <f>IF(ISBLANK(PFS_PFD_SelectionTool!O664),"",PFS_PFD_SelectionTool!O664)</f>
        <v/>
      </c>
    </row>
    <row r="624" spans="1:7" x14ac:dyDescent="0.2">
      <c r="A624" s="76" t="str">
        <f>IF(ISBLANK(PFS_PFD_SelectionTool!C640),"",PFS_PFD_SelectionTool!C640)</f>
        <v/>
      </c>
      <c r="B624" s="76" t="str">
        <f>IF(ISBLANK(PFS_PFD_SelectionTool!D640),"",PFS_PFD_SelectionTool!D640)</f>
        <v/>
      </c>
      <c r="C624" s="76" t="str">
        <f>IF(ISBLANK(PFS_PFD_SelectionTool!E640&amp;"_"&amp;PFS_PFD_SelectionTool!F640&amp;"_"&amp;PFS_PFD_SelectionTool!G640&amp;"_"&amp;PFS_PFD_SelectionTool!H640&amp;"_"&amp;PFS_PFD_SelectionTool!I640&amp;"_"&amp;PFS_PFD_SelectionTool!J640),"",PFS_PFD_SelectionTool!E640&amp;"_"&amp;PFS_PFD_SelectionTool!F640&amp;"_"&amp;PFS_PFD_SelectionTool!G640&amp;"_"&amp;PFS_PFD_SelectionTool!H640&amp;"_"&amp;PFS_PFD_SelectionTool!I640&amp;"_"&amp;PFS_PFD_SelectionTool!J640)</f>
        <v>_____</v>
      </c>
      <c r="D624" s="76" t="str">
        <f>IF(ISBLANK(PFS_PFD_SelectionTool!K640),"",PFS_PFD_SelectionTool!K640)</f>
        <v/>
      </c>
      <c r="E624" s="76" t="e">
        <f>VLOOKUP(D624,Tabelle1!A:B,2,FALSE)</f>
        <v>#N/A</v>
      </c>
      <c r="F624" t="str">
        <f>IF(ISBLANK(PFS_PFD_SelectionTool!N665),"",PFS_PFD_SelectionTool!N665)</f>
        <v/>
      </c>
      <c r="G624" t="str">
        <f>IF(ISBLANK(PFS_PFD_SelectionTool!O665),"",PFS_PFD_SelectionTool!O665)</f>
        <v/>
      </c>
    </row>
    <row r="625" spans="1:7" x14ac:dyDescent="0.2">
      <c r="A625" s="76" t="str">
        <f>IF(ISBLANK(PFS_PFD_SelectionTool!C641),"",PFS_PFD_SelectionTool!C641)</f>
        <v/>
      </c>
      <c r="B625" s="76" t="str">
        <f>IF(ISBLANK(PFS_PFD_SelectionTool!D641),"",PFS_PFD_SelectionTool!D641)</f>
        <v/>
      </c>
      <c r="C625" s="76" t="str">
        <f>IF(ISBLANK(PFS_PFD_SelectionTool!E641&amp;"_"&amp;PFS_PFD_SelectionTool!F641&amp;"_"&amp;PFS_PFD_SelectionTool!G641&amp;"_"&amp;PFS_PFD_SelectionTool!H641&amp;"_"&amp;PFS_PFD_SelectionTool!I641&amp;"_"&amp;PFS_PFD_SelectionTool!J641),"",PFS_PFD_SelectionTool!E641&amp;"_"&amp;PFS_PFD_SelectionTool!F641&amp;"_"&amp;PFS_PFD_SelectionTool!G641&amp;"_"&amp;PFS_PFD_SelectionTool!H641&amp;"_"&amp;PFS_PFD_SelectionTool!I641&amp;"_"&amp;PFS_PFD_SelectionTool!J641)</f>
        <v>_____</v>
      </c>
      <c r="D625" s="76" t="str">
        <f>IF(ISBLANK(PFS_PFD_SelectionTool!K641),"",PFS_PFD_SelectionTool!K641)</f>
        <v/>
      </c>
      <c r="E625" s="76" t="e">
        <f>VLOOKUP(D625,Tabelle1!A:B,2,FALSE)</f>
        <v>#N/A</v>
      </c>
      <c r="F625" t="str">
        <f>IF(ISBLANK(PFS_PFD_SelectionTool!N666),"",PFS_PFD_SelectionTool!N666)</f>
        <v/>
      </c>
      <c r="G625" t="str">
        <f>IF(ISBLANK(PFS_PFD_SelectionTool!O666),"",PFS_PFD_SelectionTool!O666)</f>
        <v/>
      </c>
    </row>
    <row r="626" spans="1:7" x14ac:dyDescent="0.2">
      <c r="A626" s="76" t="str">
        <f>IF(ISBLANK(PFS_PFD_SelectionTool!C642),"",PFS_PFD_SelectionTool!C642)</f>
        <v/>
      </c>
      <c r="B626" s="76" t="str">
        <f>IF(ISBLANK(PFS_PFD_SelectionTool!D642),"",PFS_PFD_SelectionTool!D642)</f>
        <v/>
      </c>
      <c r="C626" s="76" t="str">
        <f>IF(ISBLANK(PFS_PFD_SelectionTool!E642&amp;"_"&amp;PFS_PFD_SelectionTool!F642&amp;"_"&amp;PFS_PFD_SelectionTool!G642&amp;"_"&amp;PFS_PFD_SelectionTool!H642&amp;"_"&amp;PFS_PFD_SelectionTool!I642&amp;"_"&amp;PFS_PFD_SelectionTool!J642),"",PFS_PFD_SelectionTool!E642&amp;"_"&amp;PFS_PFD_SelectionTool!F642&amp;"_"&amp;PFS_PFD_SelectionTool!G642&amp;"_"&amp;PFS_PFD_SelectionTool!H642&amp;"_"&amp;PFS_PFD_SelectionTool!I642&amp;"_"&amp;PFS_PFD_SelectionTool!J642)</f>
        <v>_____</v>
      </c>
      <c r="D626" s="76" t="str">
        <f>IF(ISBLANK(PFS_PFD_SelectionTool!K642),"",PFS_PFD_SelectionTool!K642)</f>
        <v/>
      </c>
      <c r="E626" s="76" t="e">
        <f>VLOOKUP(D626,Tabelle1!A:B,2,FALSE)</f>
        <v>#N/A</v>
      </c>
      <c r="F626" t="str">
        <f>IF(ISBLANK(PFS_PFD_SelectionTool!N667),"",PFS_PFD_SelectionTool!N667)</f>
        <v/>
      </c>
      <c r="G626" t="str">
        <f>IF(ISBLANK(PFS_PFD_SelectionTool!O667),"",PFS_PFD_SelectionTool!O667)</f>
        <v/>
      </c>
    </row>
    <row r="627" spans="1:7" x14ac:dyDescent="0.2">
      <c r="A627" s="76" t="str">
        <f>IF(ISBLANK(PFS_PFD_SelectionTool!C643),"",PFS_PFD_SelectionTool!C643)</f>
        <v/>
      </c>
      <c r="B627" s="76" t="str">
        <f>IF(ISBLANK(PFS_PFD_SelectionTool!D643),"",PFS_PFD_SelectionTool!D643)</f>
        <v/>
      </c>
      <c r="C627" s="76" t="str">
        <f>IF(ISBLANK(PFS_PFD_SelectionTool!E643&amp;"_"&amp;PFS_PFD_SelectionTool!F643&amp;"_"&amp;PFS_PFD_SelectionTool!G643&amp;"_"&amp;PFS_PFD_SelectionTool!H643&amp;"_"&amp;PFS_PFD_SelectionTool!I643&amp;"_"&amp;PFS_PFD_SelectionTool!J643),"",PFS_PFD_SelectionTool!E643&amp;"_"&amp;PFS_PFD_SelectionTool!F643&amp;"_"&amp;PFS_PFD_SelectionTool!G643&amp;"_"&amp;PFS_PFD_SelectionTool!H643&amp;"_"&amp;PFS_PFD_SelectionTool!I643&amp;"_"&amp;PFS_PFD_SelectionTool!J643)</f>
        <v>_____</v>
      </c>
      <c r="D627" s="76" t="str">
        <f>IF(ISBLANK(PFS_PFD_SelectionTool!K643),"",PFS_PFD_SelectionTool!K643)</f>
        <v/>
      </c>
      <c r="E627" s="76" t="e">
        <f>VLOOKUP(D627,Tabelle1!A:B,2,FALSE)</f>
        <v>#N/A</v>
      </c>
      <c r="F627" t="str">
        <f>IF(ISBLANK(PFS_PFD_SelectionTool!N668),"",PFS_PFD_SelectionTool!N668)</f>
        <v/>
      </c>
      <c r="G627" t="str">
        <f>IF(ISBLANK(PFS_PFD_SelectionTool!O668),"",PFS_PFD_SelectionTool!O668)</f>
        <v/>
      </c>
    </row>
    <row r="628" spans="1:7" x14ac:dyDescent="0.2">
      <c r="A628" s="76" t="str">
        <f>IF(ISBLANK(PFS_PFD_SelectionTool!C644),"",PFS_PFD_SelectionTool!C644)</f>
        <v/>
      </c>
      <c r="B628" s="76" t="str">
        <f>IF(ISBLANK(PFS_PFD_SelectionTool!D644),"",PFS_PFD_SelectionTool!D644)</f>
        <v/>
      </c>
      <c r="C628" s="76" t="str">
        <f>IF(ISBLANK(PFS_PFD_SelectionTool!E644&amp;"_"&amp;PFS_PFD_SelectionTool!F644&amp;"_"&amp;PFS_PFD_SelectionTool!G644&amp;"_"&amp;PFS_PFD_SelectionTool!H644&amp;"_"&amp;PFS_PFD_SelectionTool!I644&amp;"_"&amp;PFS_PFD_SelectionTool!J644),"",PFS_PFD_SelectionTool!E644&amp;"_"&amp;PFS_PFD_SelectionTool!F644&amp;"_"&amp;PFS_PFD_SelectionTool!G644&amp;"_"&amp;PFS_PFD_SelectionTool!H644&amp;"_"&amp;PFS_PFD_SelectionTool!I644&amp;"_"&amp;PFS_PFD_SelectionTool!J644)</f>
        <v>_____</v>
      </c>
      <c r="D628" s="76" t="str">
        <f>IF(ISBLANK(PFS_PFD_SelectionTool!K644),"",PFS_PFD_SelectionTool!K644)</f>
        <v/>
      </c>
      <c r="E628" s="76" t="e">
        <f>VLOOKUP(D628,Tabelle1!A:B,2,FALSE)</f>
        <v>#N/A</v>
      </c>
      <c r="F628" t="str">
        <f>IF(ISBLANK(PFS_PFD_SelectionTool!N669),"",PFS_PFD_SelectionTool!N669)</f>
        <v/>
      </c>
      <c r="G628" t="str">
        <f>IF(ISBLANK(PFS_PFD_SelectionTool!O669),"",PFS_PFD_SelectionTool!O669)</f>
        <v/>
      </c>
    </row>
    <row r="629" spans="1:7" x14ac:dyDescent="0.2">
      <c r="A629" s="76" t="str">
        <f>IF(ISBLANK(PFS_PFD_SelectionTool!C645),"",PFS_PFD_SelectionTool!C645)</f>
        <v/>
      </c>
      <c r="B629" s="76" t="str">
        <f>IF(ISBLANK(PFS_PFD_SelectionTool!D645),"",PFS_PFD_SelectionTool!D645)</f>
        <v/>
      </c>
      <c r="C629" s="76" t="str">
        <f>IF(ISBLANK(PFS_PFD_SelectionTool!E645&amp;"_"&amp;PFS_PFD_SelectionTool!F645&amp;"_"&amp;PFS_PFD_SelectionTool!G645&amp;"_"&amp;PFS_PFD_SelectionTool!H645&amp;"_"&amp;PFS_PFD_SelectionTool!I645&amp;"_"&amp;PFS_PFD_SelectionTool!J645),"",PFS_PFD_SelectionTool!E645&amp;"_"&amp;PFS_PFD_SelectionTool!F645&amp;"_"&amp;PFS_PFD_SelectionTool!G645&amp;"_"&amp;PFS_PFD_SelectionTool!H645&amp;"_"&amp;PFS_PFD_SelectionTool!I645&amp;"_"&amp;PFS_PFD_SelectionTool!J645)</f>
        <v>_____</v>
      </c>
      <c r="D629" s="76" t="str">
        <f>IF(ISBLANK(PFS_PFD_SelectionTool!K645),"",PFS_PFD_SelectionTool!K645)</f>
        <v/>
      </c>
      <c r="E629" s="76" t="e">
        <f>VLOOKUP(D629,Tabelle1!A:B,2,FALSE)</f>
        <v>#N/A</v>
      </c>
      <c r="F629" t="str">
        <f>IF(ISBLANK(PFS_PFD_SelectionTool!N670),"",PFS_PFD_SelectionTool!N670)</f>
        <v/>
      </c>
      <c r="G629" t="str">
        <f>IF(ISBLANK(PFS_PFD_SelectionTool!O670),"",PFS_PFD_SelectionTool!O670)</f>
        <v/>
      </c>
    </row>
    <row r="630" spans="1:7" x14ac:dyDescent="0.2">
      <c r="A630" s="76" t="str">
        <f>IF(ISBLANK(PFS_PFD_SelectionTool!C646),"",PFS_PFD_SelectionTool!C646)</f>
        <v/>
      </c>
      <c r="B630" s="76" t="str">
        <f>IF(ISBLANK(PFS_PFD_SelectionTool!D646),"",PFS_PFD_SelectionTool!D646)</f>
        <v/>
      </c>
      <c r="C630" s="76" t="str">
        <f>IF(ISBLANK(PFS_PFD_SelectionTool!E646&amp;"_"&amp;PFS_PFD_SelectionTool!F646&amp;"_"&amp;PFS_PFD_SelectionTool!G646&amp;"_"&amp;PFS_PFD_SelectionTool!H646&amp;"_"&amp;PFS_PFD_SelectionTool!I646&amp;"_"&amp;PFS_PFD_SelectionTool!J646),"",PFS_PFD_SelectionTool!E646&amp;"_"&amp;PFS_PFD_SelectionTool!F646&amp;"_"&amp;PFS_PFD_SelectionTool!G646&amp;"_"&amp;PFS_PFD_SelectionTool!H646&amp;"_"&amp;PFS_PFD_SelectionTool!I646&amp;"_"&amp;PFS_PFD_SelectionTool!J646)</f>
        <v>_____</v>
      </c>
      <c r="D630" s="76" t="str">
        <f>IF(ISBLANK(PFS_PFD_SelectionTool!K646),"",PFS_PFD_SelectionTool!K646)</f>
        <v/>
      </c>
      <c r="E630" s="76" t="e">
        <f>VLOOKUP(D630,Tabelle1!A:B,2,FALSE)</f>
        <v>#N/A</v>
      </c>
      <c r="F630" t="str">
        <f>IF(ISBLANK(PFS_PFD_SelectionTool!N671),"",PFS_PFD_SelectionTool!N671)</f>
        <v/>
      </c>
      <c r="G630" t="str">
        <f>IF(ISBLANK(PFS_PFD_SelectionTool!O671),"",PFS_PFD_SelectionTool!O671)</f>
        <v/>
      </c>
    </row>
    <row r="631" spans="1:7" x14ac:dyDescent="0.2">
      <c r="A631" s="76" t="str">
        <f>IF(ISBLANK(PFS_PFD_SelectionTool!C647),"",PFS_PFD_SelectionTool!C647)</f>
        <v/>
      </c>
      <c r="B631" s="76" t="str">
        <f>IF(ISBLANK(PFS_PFD_SelectionTool!D647),"",PFS_PFD_SelectionTool!D647)</f>
        <v/>
      </c>
      <c r="C631" s="76" t="str">
        <f>IF(ISBLANK(PFS_PFD_SelectionTool!E647&amp;"_"&amp;PFS_PFD_SelectionTool!F647&amp;"_"&amp;PFS_PFD_SelectionTool!G647&amp;"_"&amp;PFS_PFD_SelectionTool!H647&amp;"_"&amp;PFS_PFD_SelectionTool!I647&amp;"_"&amp;PFS_PFD_SelectionTool!J647),"",PFS_PFD_SelectionTool!E647&amp;"_"&amp;PFS_PFD_SelectionTool!F647&amp;"_"&amp;PFS_PFD_SelectionTool!G647&amp;"_"&amp;PFS_PFD_SelectionTool!H647&amp;"_"&amp;PFS_PFD_SelectionTool!I647&amp;"_"&amp;PFS_PFD_SelectionTool!J647)</f>
        <v>_____</v>
      </c>
      <c r="D631" s="76" t="str">
        <f>IF(ISBLANK(PFS_PFD_SelectionTool!K647),"",PFS_PFD_SelectionTool!K647)</f>
        <v/>
      </c>
      <c r="E631" s="76" t="e">
        <f>VLOOKUP(D631,Tabelle1!A:B,2,FALSE)</f>
        <v>#N/A</v>
      </c>
      <c r="F631" t="str">
        <f>IF(ISBLANK(PFS_PFD_SelectionTool!N672),"",PFS_PFD_SelectionTool!N672)</f>
        <v/>
      </c>
      <c r="G631" t="str">
        <f>IF(ISBLANK(PFS_PFD_SelectionTool!O672),"",PFS_PFD_SelectionTool!O672)</f>
        <v/>
      </c>
    </row>
    <row r="632" spans="1:7" x14ac:dyDescent="0.2">
      <c r="A632" s="76" t="str">
        <f>IF(ISBLANK(PFS_PFD_SelectionTool!C648),"",PFS_PFD_SelectionTool!C648)</f>
        <v/>
      </c>
      <c r="B632" s="76" t="str">
        <f>IF(ISBLANK(PFS_PFD_SelectionTool!D648),"",PFS_PFD_SelectionTool!D648)</f>
        <v/>
      </c>
      <c r="C632" s="76" t="str">
        <f>IF(ISBLANK(PFS_PFD_SelectionTool!E648&amp;"_"&amp;PFS_PFD_SelectionTool!F648&amp;"_"&amp;PFS_PFD_SelectionTool!G648&amp;"_"&amp;PFS_PFD_SelectionTool!H648&amp;"_"&amp;PFS_PFD_SelectionTool!I648&amp;"_"&amp;PFS_PFD_SelectionTool!J648),"",PFS_PFD_SelectionTool!E648&amp;"_"&amp;PFS_PFD_SelectionTool!F648&amp;"_"&amp;PFS_PFD_SelectionTool!G648&amp;"_"&amp;PFS_PFD_SelectionTool!H648&amp;"_"&amp;PFS_PFD_SelectionTool!I648&amp;"_"&amp;PFS_PFD_SelectionTool!J648)</f>
        <v>_____</v>
      </c>
      <c r="D632" s="76" t="str">
        <f>IF(ISBLANK(PFS_PFD_SelectionTool!K648),"",PFS_PFD_SelectionTool!K648)</f>
        <v/>
      </c>
      <c r="E632" s="76" t="e">
        <f>VLOOKUP(D632,Tabelle1!A:B,2,FALSE)</f>
        <v>#N/A</v>
      </c>
      <c r="F632" t="str">
        <f>IF(ISBLANK(PFS_PFD_SelectionTool!N673),"",PFS_PFD_SelectionTool!N673)</f>
        <v/>
      </c>
      <c r="G632" t="str">
        <f>IF(ISBLANK(PFS_PFD_SelectionTool!O673),"",PFS_PFD_SelectionTool!O673)</f>
        <v/>
      </c>
    </row>
    <row r="633" spans="1:7" x14ac:dyDescent="0.2">
      <c r="A633" s="76" t="str">
        <f>IF(ISBLANK(PFS_PFD_SelectionTool!C649),"",PFS_PFD_SelectionTool!C649)</f>
        <v/>
      </c>
      <c r="B633" s="76" t="str">
        <f>IF(ISBLANK(PFS_PFD_SelectionTool!D649),"",PFS_PFD_SelectionTool!D649)</f>
        <v/>
      </c>
      <c r="C633" s="76" t="str">
        <f>IF(ISBLANK(PFS_PFD_SelectionTool!E649&amp;"_"&amp;PFS_PFD_SelectionTool!F649&amp;"_"&amp;PFS_PFD_SelectionTool!G649&amp;"_"&amp;PFS_PFD_SelectionTool!H649&amp;"_"&amp;PFS_PFD_SelectionTool!I649&amp;"_"&amp;PFS_PFD_SelectionTool!J649),"",PFS_PFD_SelectionTool!E649&amp;"_"&amp;PFS_PFD_SelectionTool!F649&amp;"_"&amp;PFS_PFD_SelectionTool!G649&amp;"_"&amp;PFS_PFD_SelectionTool!H649&amp;"_"&amp;PFS_PFD_SelectionTool!I649&amp;"_"&amp;PFS_PFD_SelectionTool!J649)</f>
        <v>_____</v>
      </c>
      <c r="D633" s="76" t="str">
        <f>IF(ISBLANK(PFS_PFD_SelectionTool!K649),"",PFS_PFD_SelectionTool!K649)</f>
        <v/>
      </c>
      <c r="E633" s="76" t="e">
        <f>VLOOKUP(D633,Tabelle1!A:B,2,FALSE)</f>
        <v>#N/A</v>
      </c>
      <c r="F633" t="str">
        <f>IF(ISBLANK(PFS_PFD_SelectionTool!N674),"",PFS_PFD_SelectionTool!N674)</f>
        <v/>
      </c>
      <c r="G633" t="str">
        <f>IF(ISBLANK(PFS_PFD_SelectionTool!O674),"",PFS_PFD_SelectionTool!O674)</f>
        <v/>
      </c>
    </row>
    <row r="634" spans="1:7" x14ac:dyDescent="0.2">
      <c r="A634" s="76" t="str">
        <f>IF(ISBLANK(PFS_PFD_SelectionTool!C650),"",PFS_PFD_SelectionTool!C650)</f>
        <v/>
      </c>
      <c r="B634" s="76" t="str">
        <f>IF(ISBLANK(PFS_PFD_SelectionTool!D650),"",PFS_PFD_SelectionTool!D650)</f>
        <v/>
      </c>
      <c r="C634" s="76" t="str">
        <f>IF(ISBLANK(PFS_PFD_SelectionTool!E650&amp;"_"&amp;PFS_PFD_SelectionTool!F650&amp;"_"&amp;PFS_PFD_SelectionTool!G650&amp;"_"&amp;PFS_PFD_SelectionTool!H650&amp;"_"&amp;PFS_PFD_SelectionTool!I650&amp;"_"&amp;PFS_PFD_SelectionTool!J650),"",PFS_PFD_SelectionTool!E650&amp;"_"&amp;PFS_PFD_SelectionTool!F650&amp;"_"&amp;PFS_PFD_SelectionTool!G650&amp;"_"&amp;PFS_PFD_SelectionTool!H650&amp;"_"&amp;PFS_PFD_SelectionTool!I650&amp;"_"&amp;PFS_PFD_SelectionTool!J650)</f>
        <v>_____</v>
      </c>
      <c r="D634" s="76" t="str">
        <f>IF(ISBLANK(PFS_PFD_SelectionTool!K650),"",PFS_PFD_SelectionTool!K650)</f>
        <v/>
      </c>
      <c r="E634" s="76" t="e">
        <f>VLOOKUP(D634,Tabelle1!A:B,2,FALSE)</f>
        <v>#N/A</v>
      </c>
      <c r="F634" t="str">
        <f>IF(ISBLANK(PFS_PFD_SelectionTool!N675),"",PFS_PFD_SelectionTool!N675)</f>
        <v/>
      </c>
      <c r="G634" t="str">
        <f>IF(ISBLANK(PFS_PFD_SelectionTool!O675),"",PFS_PFD_SelectionTool!O675)</f>
        <v/>
      </c>
    </row>
    <row r="635" spans="1:7" x14ac:dyDescent="0.2">
      <c r="A635" s="76" t="str">
        <f>IF(ISBLANK(PFS_PFD_SelectionTool!C651),"",PFS_PFD_SelectionTool!C651)</f>
        <v/>
      </c>
      <c r="B635" s="76" t="str">
        <f>IF(ISBLANK(PFS_PFD_SelectionTool!D651),"",PFS_PFD_SelectionTool!D651)</f>
        <v/>
      </c>
      <c r="C635" s="76" t="str">
        <f>IF(ISBLANK(PFS_PFD_SelectionTool!E651&amp;"_"&amp;PFS_PFD_SelectionTool!F651&amp;"_"&amp;PFS_PFD_SelectionTool!G651&amp;"_"&amp;PFS_PFD_SelectionTool!H651&amp;"_"&amp;PFS_PFD_SelectionTool!I651&amp;"_"&amp;PFS_PFD_SelectionTool!J651),"",PFS_PFD_SelectionTool!E651&amp;"_"&amp;PFS_PFD_SelectionTool!F651&amp;"_"&amp;PFS_PFD_SelectionTool!G651&amp;"_"&amp;PFS_PFD_SelectionTool!H651&amp;"_"&amp;PFS_PFD_SelectionTool!I651&amp;"_"&amp;PFS_PFD_SelectionTool!J651)</f>
        <v>_____</v>
      </c>
      <c r="D635" s="76" t="str">
        <f>IF(ISBLANK(PFS_PFD_SelectionTool!K651),"",PFS_PFD_SelectionTool!K651)</f>
        <v/>
      </c>
      <c r="E635" s="76" t="e">
        <f>VLOOKUP(D635,Tabelle1!A:B,2,FALSE)</f>
        <v>#N/A</v>
      </c>
      <c r="F635" t="str">
        <f>IF(ISBLANK(PFS_PFD_SelectionTool!N676),"",PFS_PFD_SelectionTool!N676)</f>
        <v/>
      </c>
      <c r="G635" t="str">
        <f>IF(ISBLANK(PFS_PFD_SelectionTool!O676),"",PFS_PFD_SelectionTool!O676)</f>
        <v/>
      </c>
    </row>
    <row r="636" spans="1:7" x14ac:dyDescent="0.2">
      <c r="A636" s="76" t="str">
        <f>IF(ISBLANK(PFS_PFD_SelectionTool!C652),"",PFS_PFD_SelectionTool!C652)</f>
        <v/>
      </c>
      <c r="B636" s="76" t="str">
        <f>IF(ISBLANK(PFS_PFD_SelectionTool!D652),"",PFS_PFD_SelectionTool!D652)</f>
        <v/>
      </c>
      <c r="C636" s="76" t="str">
        <f>IF(ISBLANK(PFS_PFD_SelectionTool!E652&amp;"_"&amp;PFS_PFD_SelectionTool!F652&amp;"_"&amp;PFS_PFD_SelectionTool!G652&amp;"_"&amp;PFS_PFD_SelectionTool!H652&amp;"_"&amp;PFS_PFD_SelectionTool!I652&amp;"_"&amp;PFS_PFD_SelectionTool!J652),"",PFS_PFD_SelectionTool!E652&amp;"_"&amp;PFS_PFD_SelectionTool!F652&amp;"_"&amp;PFS_PFD_SelectionTool!G652&amp;"_"&amp;PFS_PFD_SelectionTool!H652&amp;"_"&amp;PFS_PFD_SelectionTool!I652&amp;"_"&amp;PFS_PFD_SelectionTool!J652)</f>
        <v>_____</v>
      </c>
      <c r="D636" s="76" t="str">
        <f>IF(ISBLANK(PFS_PFD_SelectionTool!K652),"",PFS_PFD_SelectionTool!K652)</f>
        <v/>
      </c>
      <c r="E636" s="76" t="e">
        <f>VLOOKUP(D636,Tabelle1!A:B,2,FALSE)</f>
        <v>#N/A</v>
      </c>
      <c r="F636" t="str">
        <f>IF(ISBLANK(PFS_PFD_SelectionTool!N677),"",PFS_PFD_SelectionTool!N677)</f>
        <v/>
      </c>
      <c r="G636" t="str">
        <f>IF(ISBLANK(PFS_PFD_SelectionTool!O677),"",PFS_PFD_SelectionTool!O677)</f>
        <v/>
      </c>
    </row>
    <row r="637" spans="1:7" x14ac:dyDescent="0.2">
      <c r="A637" s="76" t="str">
        <f>IF(ISBLANK(PFS_PFD_SelectionTool!C653),"",PFS_PFD_SelectionTool!C653)</f>
        <v/>
      </c>
      <c r="B637" s="76" t="str">
        <f>IF(ISBLANK(PFS_PFD_SelectionTool!D653),"",PFS_PFD_SelectionTool!D653)</f>
        <v/>
      </c>
      <c r="C637" s="76" t="str">
        <f>IF(ISBLANK(PFS_PFD_SelectionTool!E653&amp;"_"&amp;PFS_PFD_SelectionTool!F653&amp;"_"&amp;PFS_PFD_SelectionTool!G653&amp;"_"&amp;PFS_PFD_SelectionTool!H653&amp;"_"&amp;PFS_PFD_SelectionTool!I653&amp;"_"&amp;PFS_PFD_SelectionTool!J653),"",PFS_PFD_SelectionTool!E653&amp;"_"&amp;PFS_PFD_SelectionTool!F653&amp;"_"&amp;PFS_PFD_SelectionTool!G653&amp;"_"&amp;PFS_PFD_SelectionTool!H653&amp;"_"&amp;PFS_PFD_SelectionTool!I653&amp;"_"&amp;PFS_PFD_SelectionTool!J653)</f>
        <v>_____</v>
      </c>
      <c r="D637" s="76" t="str">
        <f>IF(ISBLANK(PFS_PFD_SelectionTool!K653),"",PFS_PFD_SelectionTool!K653)</f>
        <v/>
      </c>
      <c r="E637" s="76" t="e">
        <f>VLOOKUP(D637,Tabelle1!A:B,2,FALSE)</f>
        <v>#N/A</v>
      </c>
      <c r="F637" t="str">
        <f>IF(ISBLANK(PFS_PFD_SelectionTool!N678),"",PFS_PFD_SelectionTool!N678)</f>
        <v/>
      </c>
      <c r="G637" t="str">
        <f>IF(ISBLANK(PFS_PFD_SelectionTool!O678),"",PFS_PFD_SelectionTool!O678)</f>
        <v/>
      </c>
    </row>
    <row r="638" spans="1:7" x14ac:dyDescent="0.2">
      <c r="A638" s="76" t="str">
        <f>IF(ISBLANK(PFS_PFD_SelectionTool!C654),"",PFS_PFD_SelectionTool!C654)</f>
        <v/>
      </c>
      <c r="B638" s="76" t="str">
        <f>IF(ISBLANK(PFS_PFD_SelectionTool!D654),"",PFS_PFD_SelectionTool!D654)</f>
        <v/>
      </c>
      <c r="C638" s="76" t="str">
        <f>IF(ISBLANK(PFS_PFD_SelectionTool!E654&amp;"_"&amp;PFS_PFD_SelectionTool!F654&amp;"_"&amp;PFS_PFD_SelectionTool!G654&amp;"_"&amp;PFS_PFD_SelectionTool!H654&amp;"_"&amp;PFS_PFD_SelectionTool!I654&amp;"_"&amp;PFS_PFD_SelectionTool!J654),"",PFS_PFD_SelectionTool!E654&amp;"_"&amp;PFS_PFD_SelectionTool!F654&amp;"_"&amp;PFS_PFD_SelectionTool!G654&amp;"_"&amp;PFS_PFD_SelectionTool!H654&amp;"_"&amp;PFS_PFD_SelectionTool!I654&amp;"_"&amp;PFS_PFD_SelectionTool!J654)</f>
        <v>_____</v>
      </c>
      <c r="D638" s="76" t="str">
        <f>IF(ISBLANK(PFS_PFD_SelectionTool!K654),"",PFS_PFD_SelectionTool!K654)</f>
        <v/>
      </c>
      <c r="E638" s="76" t="e">
        <f>VLOOKUP(D638,Tabelle1!A:B,2,FALSE)</f>
        <v>#N/A</v>
      </c>
      <c r="F638" t="str">
        <f>IF(ISBLANK(PFS_PFD_SelectionTool!N679),"",PFS_PFD_SelectionTool!N679)</f>
        <v/>
      </c>
      <c r="G638" t="str">
        <f>IF(ISBLANK(PFS_PFD_SelectionTool!O679),"",PFS_PFD_SelectionTool!O679)</f>
        <v/>
      </c>
    </row>
    <row r="639" spans="1:7" x14ac:dyDescent="0.2">
      <c r="A639" s="76" t="str">
        <f>IF(ISBLANK(PFS_PFD_SelectionTool!C655),"",PFS_PFD_SelectionTool!C655)</f>
        <v/>
      </c>
      <c r="B639" s="76" t="str">
        <f>IF(ISBLANK(PFS_PFD_SelectionTool!D655),"",PFS_PFD_SelectionTool!D655)</f>
        <v/>
      </c>
      <c r="C639" s="76" t="str">
        <f>IF(ISBLANK(PFS_PFD_SelectionTool!E655&amp;"_"&amp;PFS_PFD_SelectionTool!F655&amp;"_"&amp;PFS_PFD_SelectionTool!G655&amp;"_"&amp;PFS_PFD_SelectionTool!H655&amp;"_"&amp;PFS_PFD_SelectionTool!I655&amp;"_"&amp;PFS_PFD_SelectionTool!J655),"",PFS_PFD_SelectionTool!E655&amp;"_"&amp;PFS_PFD_SelectionTool!F655&amp;"_"&amp;PFS_PFD_SelectionTool!G655&amp;"_"&amp;PFS_PFD_SelectionTool!H655&amp;"_"&amp;PFS_PFD_SelectionTool!I655&amp;"_"&amp;PFS_PFD_SelectionTool!J655)</f>
        <v>_____</v>
      </c>
      <c r="D639" s="76" t="str">
        <f>IF(ISBLANK(PFS_PFD_SelectionTool!K655),"",PFS_PFD_SelectionTool!K655)</f>
        <v/>
      </c>
      <c r="E639" s="76" t="e">
        <f>VLOOKUP(D639,Tabelle1!A:B,2,FALSE)</f>
        <v>#N/A</v>
      </c>
      <c r="F639" t="str">
        <f>IF(ISBLANK(PFS_PFD_SelectionTool!N680),"",PFS_PFD_SelectionTool!N680)</f>
        <v/>
      </c>
      <c r="G639" t="str">
        <f>IF(ISBLANK(PFS_PFD_SelectionTool!O680),"",PFS_PFD_SelectionTool!O680)</f>
        <v/>
      </c>
    </row>
    <row r="640" spans="1:7" x14ac:dyDescent="0.2">
      <c r="A640" s="76" t="str">
        <f>IF(ISBLANK(PFS_PFD_SelectionTool!C656),"",PFS_PFD_SelectionTool!C656)</f>
        <v/>
      </c>
      <c r="B640" s="76" t="str">
        <f>IF(ISBLANK(PFS_PFD_SelectionTool!D656),"",PFS_PFD_SelectionTool!D656)</f>
        <v/>
      </c>
      <c r="C640" s="76" t="str">
        <f>IF(ISBLANK(PFS_PFD_SelectionTool!E656&amp;"_"&amp;PFS_PFD_SelectionTool!F656&amp;"_"&amp;PFS_PFD_SelectionTool!G656&amp;"_"&amp;PFS_PFD_SelectionTool!H656&amp;"_"&amp;PFS_PFD_SelectionTool!I656&amp;"_"&amp;PFS_PFD_SelectionTool!J656),"",PFS_PFD_SelectionTool!E656&amp;"_"&amp;PFS_PFD_SelectionTool!F656&amp;"_"&amp;PFS_PFD_SelectionTool!G656&amp;"_"&amp;PFS_PFD_SelectionTool!H656&amp;"_"&amp;PFS_PFD_SelectionTool!I656&amp;"_"&amp;PFS_PFD_SelectionTool!J656)</f>
        <v>_____</v>
      </c>
      <c r="D640" s="76" t="str">
        <f>IF(ISBLANK(PFS_PFD_SelectionTool!K656),"",PFS_PFD_SelectionTool!K656)</f>
        <v/>
      </c>
      <c r="E640" s="76" t="e">
        <f>VLOOKUP(D640,Tabelle1!A:B,2,FALSE)</f>
        <v>#N/A</v>
      </c>
      <c r="F640" t="str">
        <f>IF(ISBLANK(PFS_PFD_SelectionTool!N681),"",PFS_PFD_SelectionTool!N681)</f>
        <v/>
      </c>
      <c r="G640" t="str">
        <f>IF(ISBLANK(PFS_PFD_SelectionTool!O681),"",PFS_PFD_SelectionTool!O681)</f>
        <v/>
      </c>
    </row>
    <row r="641" spans="1:7" x14ac:dyDescent="0.2">
      <c r="A641" s="76" t="str">
        <f>IF(ISBLANK(PFS_PFD_SelectionTool!C657),"",PFS_PFD_SelectionTool!C657)</f>
        <v/>
      </c>
      <c r="B641" s="76" t="str">
        <f>IF(ISBLANK(PFS_PFD_SelectionTool!D657),"",PFS_PFD_SelectionTool!D657)</f>
        <v/>
      </c>
      <c r="C641" s="76" t="str">
        <f>IF(ISBLANK(PFS_PFD_SelectionTool!E657&amp;"_"&amp;PFS_PFD_SelectionTool!F657&amp;"_"&amp;PFS_PFD_SelectionTool!G657&amp;"_"&amp;PFS_PFD_SelectionTool!H657&amp;"_"&amp;PFS_PFD_SelectionTool!I657&amp;"_"&amp;PFS_PFD_SelectionTool!J657),"",PFS_PFD_SelectionTool!E657&amp;"_"&amp;PFS_PFD_SelectionTool!F657&amp;"_"&amp;PFS_PFD_SelectionTool!G657&amp;"_"&amp;PFS_PFD_SelectionTool!H657&amp;"_"&amp;PFS_PFD_SelectionTool!I657&amp;"_"&amp;PFS_PFD_SelectionTool!J657)</f>
        <v>_____</v>
      </c>
      <c r="D641" s="76" t="str">
        <f>IF(ISBLANK(PFS_PFD_SelectionTool!K657),"",PFS_PFD_SelectionTool!K657)</f>
        <v/>
      </c>
      <c r="E641" s="76" t="e">
        <f>VLOOKUP(D641,Tabelle1!A:B,2,FALSE)</f>
        <v>#N/A</v>
      </c>
      <c r="F641" t="str">
        <f>IF(ISBLANK(PFS_PFD_SelectionTool!N682),"",PFS_PFD_SelectionTool!N682)</f>
        <v/>
      </c>
      <c r="G641" t="str">
        <f>IF(ISBLANK(PFS_PFD_SelectionTool!O682),"",PFS_PFD_SelectionTool!O682)</f>
        <v/>
      </c>
    </row>
    <row r="642" spans="1:7" x14ac:dyDescent="0.2">
      <c r="A642" s="76" t="str">
        <f>IF(ISBLANK(PFS_PFD_SelectionTool!C658),"",PFS_PFD_SelectionTool!C658)</f>
        <v/>
      </c>
      <c r="B642" s="76" t="str">
        <f>IF(ISBLANK(PFS_PFD_SelectionTool!D658),"",PFS_PFD_SelectionTool!D658)</f>
        <v/>
      </c>
      <c r="C642" s="76" t="str">
        <f>IF(ISBLANK(PFS_PFD_SelectionTool!E658&amp;"_"&amp;PFS_PFD_SelectionTool!F658&amp;"_"&amp;PFS_PFD_SelectionTool!G658&amp;"_"&amp;PFS_PFD_SelectionTool!H658&amp;"_"&amp;PFS_PFD_SelectionTool!I658&amp;"_"&amp;PFS_PFD_SelectionTool!J658),"",PFS_PFD_SelectionTool!E658&amp;"_"&amp;PFS_PFD_SelectionTool!F658&amp;"_"&amp;PFS_PFD_SelectionTool!G658&amp;"_"&amp;PFS_PFD_SelectionTool!H658&amp;"_"&amp;PFS_PFD_SelectionTool!I658&amp;"_"&amp;PFS_PFD_SelectionTool!J658)</f>
        <v>_____</v>
      </c>
      <c r="D642" s="76" t="str">
        <f>IF(ISBLANK(PFS_PFD_SelectionTool!K658),"",PFS_PFD_SelectionTool!K658)</f>
        <v/>
      </c>
      <c r="E642" s="76" t="e">
        <f>VLOOKUP(D642,Tabelle1!A:B,2,FALSE)</f>
        <v>#N/A</v>
      </c>
      <c r="F642" t="str">
        <f>IF(ISBLANK(PFS_PFD_SelectionTool!N683),"",PFS_PFD_SelectionTool!N683)</f>
        <v/>
      </c>
      <c r="G642" t="str">
        <f>IF(ISBLANK(PFS_PFD_SelectionTool!O683),"",PFS_PFD_SelectionTool!O683)</f>
        <v/>
      </c>
    </row>
    <row r="643" spans="1:7" x14ac:dyDescent="0.2">
      <c r="A643" s="76" t="str">
        <f>IF(ISBLANK(PFS_PFD_SelectionTool!C659),"",PFS_PFD_SelectionTool!C659)</f>
        <v/>
      </c>
      <c r="B643" s="76" t="str">
        <f>IF(ISBLANK(PFS_PFD_SelectionTool!D659),"",PFS_PFD_SelectionTool!D659)</f>
        <v/>
      </c>
      <c r="C643" s="76" t="str">
        <f>IF(ISBLANK(PFS_PFD_SelectionTool!E659&amp;"_"&amp;PFS_PFD_SelectionTool!F659&amp;"_"&amp;PFS_PFD_SelectionTool!G659&amp;"_"&amp;PFS_PFD_SelectionTool!H659&amp;"_"&amp;PFS_PFD_SelectionTool!I659&amp;"_"&amp;PFS_PFD_SelectionTool!J659),"",PFS_PFD_SelectionTool!E659&amp;"_"&amp;PFS_PFD_SelectionTool!F659&amp;"_"&amp;PFS_PFD_SelectionTool!G659&amp;"_"&amp;PFS_PFD_SelectionTool!H659&amp;"_"&amp;PFS_PFD_SelectionTool!I659&amp;"_"&amp;PFS_PFD_SelectionTool!J659)</f>
        <v>_____</v>
      </c>
      <c r="D643" s="76" t="str">
        <f>IF(ISBLANK(PFS_PFD_SelectionTool!K659),"",PFS_PFD_SelectionTool!K659)</f>
        <v/>
      </c>
      <c r="E643" s="76" t="e">
        <f>VLOOKUP(D643,Tabelle1!A:B,2,FALSE)</f>
        <v>#N/A</v>
      </c>
      <c r="F643" t="str">
        <f>IF(ISBLANK(PFS_PFD_SelectionTool!N684),"",PFS_PFD_SelectionTool!N684)</f>
        <v/>
      </c>
      <c r="G643" t="str">
        <f>IF(ISBLANK(PFS_PFD_SelectionTool!O684),"",PFS_PFD_SelectionTool!O684)</f>
        <v/>
      </c>
    </row>
    <row r="644" spans="1:7" x14ac:dyDescent="0.2">
      <c r="A644" s="76" t="str">
        <f>IF(ISBLANK(PFS_PFD_SelectionTool!C660),"",PFS_PFD_SelectionTool!C660)</f>
        <v/>
      </c>
      <c r="B644" s="76" t="str">
        <f>IF(ISBLANK(PFS_PFD_SelectionTool!D660),"",PFS_PFD_SelectionTool!D660)</f>
        <v/>
      </c>
      <c r="C644" s="76" t="str">
        <f>IF(ISBLANK(PFS_PFD_SelectionTool!E660&amp;"_"&amp;PFS_PFD_SelectionTool!F660&amp;"_"&amp;PFS_PFD_SelectionTool!G660&amp;"_"&amp;PFS_PFD_SelectionTool!H660&amp;"_"&amp;PFS_PFD_SelectionTool!I660&amp;"_"&amp;PFS_PFD_SelectionTool!J660),"",PFS_PFD_SelectionTool!E660&amp;"_"&amp;PFS_PFD_SelectionTool!F660&amp;"_"&amp;PFS_PFD_SelectionTool!G660&amp;"_"&amp;PFS_PFD_SelectionTool!H660&amp;"_"&amp;PFS_PFD_SelectionTool!I660&amp;"_"&amp;PFS_PFD_SelectionTool!J660)</f>
        <v>_____</v>
      </c>
      <c r="D644" s="76" t="str">
        <f>IF(ISBLANK(PFS_PFD_SelectionTool!K660),"",PFS_PFD_SelectionTool!K660)</f>
        <v/>
      </c>
      <c r="E644" s="76" t="e">
        <f>VLOOKUP(D644,Tabelle1!A:B,2,FALSE)</f>
        <v>#N/A</v>
      </c>
      <c r="F644" t="str">
        <f>IF(ISBLANK(PFS_PFD_SelectionTool!N685),"",PFS_PFD_SelectionTool!N685)</f>
        <v/>
      </c>
      <c r="G644" t="str">
        <f>IF(ISBLANK(PFS_PFD_SelectionTool!O685),"",PFS_PFD_SelectionTool!O685)</f>
        <v/>
      </c>
    </row>
    <row r="645" spans="1:7" x14ac:dyDescent="0.2">
      <c r="A645" s="76" t="str">
        <f>IF(ISBLANK(PFS_PFD_SelectionTool!C661),"",PFS_PFD_SelectionTool!C661)</f>
        <v/>
      </c>
      <c r="B645" s="76" t="str">
        <f>IF(ISBLANK(PFS_PFD_SelectionTool!D661),"",PFS_PFD_SelectionTool!D661)</f>
        <v/>
      </c>
      <c r="C645" s="76" t="str">
        <f>IF(ISBLANK(PFS_PFD_SelectionTool!E661&amp;"_"&amp;PFS_PFD_SelectionTool!F661&amp;"_"&amp;PFS_PFD_SelectionTool!G661&amp;"_"&amp;PFS_PFD_SelectionTool!H661&amp;"_"&amp;PFS_PFD_SelectionTool!I661&amp;"_"&amp;PFS_PFD_SelectionTool!J661),"",PFS_PFD_SelectionTool!E661&amp;"_"&amp;PFS_PFD_SelectionTool!F661&amp;"_"&amp;PFS_PFD_SelectionTool!G661&amp;"_"&amp;PFS_PFD_SelectionTool!H661&amp;"_"&amp;PFS_PFD_SelectionTool!I661&amp;"_"&amp;PFS_PFD_SelectionTool!J661)</f>
        <v>_____</v>
      </c>
      <c r="D645" s="76" t="str">
        <f>IF(ISBLANK(PFS_PFD_SelectionTool!K661),"",PFS_PFD_SelectionTool!K661)</f>
        <v/>
      </c>
      <c r="E645" s="76" t="e">
        <f>VLOOKUP(D645,Tabelle1!A:B,2,FALSE)</f>
        <v>#N/A</v>
      </c>
      <c r="F645" t="str">
        <f>IF(ISBLANK(PFS_PFD_SelectionTool!N686),"",PFS_PFD_SelectionTool!N686)</f>
        <v/>
      </c>
      <c r="G645" t="str">
        <f>IF(ISBLANK(PFS_PFD_SelectionTool!O686),"",PFS_PFD_SelectionTool!O686)</f>
        <v/>
      </c>
    </row>
    <row r="646" spans="1:7" x14ac:dyDescent="0.2">
      <c r="A646" s="76" t="str">
        <f>IF(ISBLANK(PFS_PFD_SelectionTool!C662),"",PFS_PFD_SelectionTool!C662)</f>
        <v/>
      </c>
      <c r="B646" s="76" t="str">
        <f>IF(ISBLANK(PFS_PFD_SelectionTool!D662),"",PFS_PFD_SelectionTool!D662)</f>
        <v/>
      </c>
      <c r="C646" s="76" t="str">
        <f>IF(ISBLANK(PFS_PFD_SelectionTool!E662&amp;"_"&amp;PFS_PFD_SelectionTool!F662&amp;"_"&amp;PFS_PFD_SelectionTool!G662&amp;"_"&amp;PFS_PFD_SelectionTool!H662&amp;"_"&amp;PFS_PFD_SelectionTool!I662&amp;"_"&amp;PFS_PFD_SelectionTool!J662),"",PFS_PFD_SelectionTool!E662&amp;"_"&amp;PFS_PFD_SelectionTool!F662&amp;"_"&amp;PFS_PFD_SelectionTool!G662&amp;"_"&amp;PFS_PFD_SelectionTool!H662&amp;"_"&amp;PFS_PFD_SelectionTool!I662&amp;"_"&amp;PFS_PFD_SelectionTool!J662)</f>
        <v>_____</v>
      </c>
      <c r="D646" s="76" t="str">
        <f>IF(ISBLANK(PFS_PFD_SelectionTool!K662),"",PFS_PFD_SelectionTool!K662)</f>
        <v/>
      </c>
      <c r="E646" s="76" t="e">
        <f>VLOOKUP(D646,Tabelle1!A:B,2,FALSE)</f>
        <v>#N/A</v>
      </c>
      <c r="F646" t="str">
        <f>IF(ISBLANK(PFS_PFD_SelectionTool!N687),"",PFS_PFD_SelectionTool!N687)</f>
        <v/>
      </c>
      <c r="G646" t="str">
        <f>IF(ISBLANK(PFS_PFD_SelectionTool!O687),"",PFS_PFD_SelectionTool!O687)</f>
        <v/>
      </c>
    </row>
    <row r="647" spans="1:7" x14ac:dyDescent="0.2">
      <c r="A647" s="76" t="str">
        <f>IF(ISBLANK(PFS_PFD_SelectionTool!C663),"",PFS_PFD_SelectionTool!C663)</f>
        <v/>
      </c>
      <c r="B647" s="76" t="str">
        <f>IF(ISBLANK(PFS_PFD_SelectionTool!D663),"",PFS_PFD_SelectionTool!D663)</f>
        <v/>
      </c>
      <c r="C647" s="76" t="str">
        <f>IF(ISBLANK(PFS_PFD_SelectionTool!E663&amp;"_"&amp;PFS_PFD_SelectionTool!F663&amp;"_"&amp;PFS_PFD_SelectionTool!G663&amp;"_"&amp;PFS_PFD_SelectionTool!H663&amp;"_"&amp;PFS_PFD_SelectionTool!I663&amp;"_"&amp;PFS_PFD_SelectionTool!J663),"",PFS_PFD_SelectionTool!E663&amp;"_"&amp;PFS_PFD_SelectionTool!F663&amp;"_"&amp;PFS_PFD_SelectionTool!G663&amp;"_"&amp;PFS_PFD_SelectionTool!H663&amp;"_"&amp;PFS_PFD_SelectionTool!I663&amp;"_"&amp;PFS_PFD_SelectionTool!J663)</f>
        <v>_____</v>
      </c>
      <c r="D647" s="76" t="str">
        <f>IF(ISBLANK(PFS_PFD_SelectionTool!K663),"",PFS_PFD_SelectionTool!K663)</f>
        <v/>
      </c>
      <c r="E647" s="76" t="e">
        <f>VLOOKUP(D647,Tabelle1!A:B,2,FALSE)</f>
        <v>#N/A</v>
      </c>
      <c r="F647" t="str">
        <f>IF(ISBLANK(PFS_PFD_SelectionTool!N688),"",PFS_PFD_SelectionTool!N688)</f>
        <v/>
      </c>
      <c r="G647" t="str">
        <f>IF(ISBLANK(PFS_PFD_SelectionTool!O688),"",PFS_PFD_SelectionTool!O688)</f>
        <v/>
      </c>
    </row>
    <row r="648" spans="1:7" x14ac:dyDescent="0.2">
      <c r="A648" s="76" t="str">
        <f>IF(ISBLANK(PFS_PFD_SelectionTool!C664),"",PFS_PFD_SelectionTool!C664)</f>
        <v/>
      </c>
      <c r="B648" s="76" t="str">
        <f>IF(ISBLANK(PFS_PFD_SelectionTool!D664),"",PFS_PFD_SelectionTool!D664)</f>
        <v/>
      </c>
      <c r="C648" s="76" t="str">
        <f>IF(ISBLANK(PFS_PFD_SelectionTool!E664&amp;"_"&amp;PFS_PFD_SelectionTool!F664&amp;"_"&amp;PFS_PFD_SelectionTool!G664&amp;"_"&amp;PFS_PFD_SelectionTool!H664&amp;"_"&amp;PFS_PFD_SelectionTool!I664&amp;"_"&amp;PFS_PFD_SelectionTool!J664),"",PFS_PFD_SelectionTool!E664&amp;"_"&amp;PFS_PFD_SelectionTool!F664&amp;"_"&amp;PFS_PFD_SelectionTool!G664&amp;"_"&amp;PFS_PFD_SelectionTool!H664&amp;"_"&amp;PFS_PFD_SelectionTool!I664&amp;"_"&amp;PFS_PFD_SelectionTool!J664)</f>
        <v>_____</v>
      </c>
      <c r="D648" s="76" t="str">
        <f>IF(ISBLANK(PFS_PFD_SelectionTool!K664),"",PFS_PFD_SelectionTool!K664)</f>
        <v/>
      </c>
      <c r="E648" s="76" t="e">
        <f>VLOOKUP(D648,Tabelle1!A:B,2,FALSE)</f>
        <v>#N/A</v>
      </c>
      <c r="F648" t="str">
        <f>IF(ISBLANK(PFS_PFD_SelectionTool!N689),"",PFS_PFD_SelectionTool!N689)</f>
        <v/>
      </c>
      <c r="G648" t="str">
        <f>IF(ISBLANK(PFS_PFD_SelectionTool!O689),"",PFS_PFD_SelectionTool!O689)</f>
        <v/>
      </c>
    </row>
    <row r="649" spans="1:7" x14ac:dyDescent="0.2">
      <c r="A649" s="76" t="str">
        <f>IF(ISBLANK(PFS_PFD_SelectionTool!C665),"",PFS_PFD_SelectionTool!C665)</f>
        <v/>
      </c>
      <c r="B649" s="76" t="str">
        <f>IF(ISBLANK(PFS_PFD_SelectionTool!D665),"",PFS_PFD_SelectionTool!D665)</f>
        <v/>
      </c>
      <c r="C649" s="76" t="str">
        <f>IF(ISBLANK(PFS_PFD_SelectionTool!E665&amp;"_"&amp;PFS_PFD_SelectionTool!F665&amp;"_"&amp;PFS_PFD_SelectionTool!G665&amp;"_"&amp;PFS_PFD_SelectionTool!H665&amp;"_"&amp;PFS_PFD_SelectionTool!I665&amp;"_"&amp;PFS_PFD_SelectionTool!J665),"",PFS_PFD_SelectionTool!E665&amp;"_"&amp;PFS_PFD_SelectionTool!F665&amp;"_"&amp;PFS_PFD_SelectionTool!G665&amp;"_"&amp;PFS_PFD_SelectionTool!H665&amp;"_"&amp;PFS_PFD_SelectionTool!I665&amp;"_"&amp;PFS_PFD_SelectionTool!J665)</f>
        <v>_____</v>
      </c>
      <c r="D649" s="76" t="str">
        <f>IF(ISBLANK(PFS_PFD_SelectionTool!K665),"",PFS_PFD_SelectionTool!K665)</f>
        <v/>
      </c>
      <c r="E649" s="76" t="e">
        <f>VLOOKUP(D649,Tabelle1!A:B,2,FALSE)</f>
        <v>#N/A</v>
      </c>
      <c r="F649" t="str">
        <f>IF(ISBLANK(PFS_PFD_SelectionTool!N690),"",PFS_PFD_SelectionTool!N690)</f>
        <v/>
      </c>
      <c r="G649" t="str">
        <f>IF(ISBLANK(PFS_PFD_SelectionTool!O690),"",PFS_PFD_SelectionTool!O690)</f>
        <v/>
      </c>
    </row>
    <row r="650" spans="1:7" x14ac:dyDescent="0.2">
      <c r="A650" s="76" t="str">
        <f>IF(ISBLANK(PFS_PFD_SelectionTool!C666),"",PFS_PFD_SelectionTool!C666)</f>
        <v/>
      </c>
      <c r="B650" s="76" t="str">
        <f>IF(ISBLANK(PFS_PFD_SelectionTool!D666),"",PFS_PFD_SelectionTool!D666)</f>
        <v/>
      </c>
      <c r="C650" s="76" t="str">
        <f>IF(ISBLANK(PFS_PFD_SelectionTool!E666&amp;"_"&amp;PFS_PFD_SelectionTool!F666&amp;"_"&amp;PFS_PFD_SelectionTool!G666&amp;"_"&amp;PFS_PFD_SelectionTool!H666&amp;"_"&amp;PFS_PFD_SelectionTool!I666&amp;"_"&amp;PFS_PFD_SelectionTool!J666),"",PFS_PFD_SelectionTool!E666&amp;"_"&amp;PFS_PFD_SelectionTool!F666&amp;"_"&amp;PFS_PFD_SelectionTool!G666&amp;"_"&amp;PFS_PFD_SelectionTool!H666&amp;"_"&amp;PFS_PFD_SelectionTool!I666&amp;"_"&amp;PFS_PFD_SelectionTool!J666)</f>
        <v>_____</v>
      </c>
      <c r="D650" s="76" t="str">
        <f>IF(ISBLANK(PFS_PFD_SelectionTool!K666),"",PFS_PFD_SelectionTool!K666)</f>
        <v/>
      </c>
      <c r="E650" s="76" t="e">
        <f>VLOOKUP(D650,Tabelle1!A:B,2,FALSE)</f>
        <v>#N/A</v>
      </c>
      <c r="F650" t="str">
        <f>IF(ISBLANK(PFS_PFD_SelectionTool!N691),"",PFS_PFD_SelectionTool!N691)</f>
        <v/>
      </c>
      <c r="G650" t="str">
        <f>IF(ISBLANK(PFS_PFD_SelectionTool!O691),"",PFS_PFD_SelectionTool!O691)</f>
        <v/>
      </c>
    </row>
    <row r="651" spans="1:7" x14ac:dyDescent="0.2">
      <c r="A651" s="76" t="str">
        <f>IF(ISBLANK(PFS_PFD_SelectionTool!C667),"",PFS_PFD_SelectionTool!C667)</f>
        <v/>
      </c>
      <c r="B651" s="76" t="str">
        <f>IF(ISBLANK(PFS_PFD_SelectionTool!D667),"",PFS_PFD_SelectionTool!D667)</f>
        <v/>
      </c>
      <c r="C651" s="76" t="str">
        <f>IF(ISBLANK(PFS_PFD_SelectionTool!E667&amp;"_"&amp;PFS_PFD_SelectionTool!F667&amp;"_"&amp;PFS_PFD_SelectionTool!G667&amp;"_"&amp;PFS_PFD_SelectionTool!H667&amp;"_"&amp;PFS_PFD_SelectionTool!I667&amp;"_"&amp;PFS_PFD_SelectionTool!J667),"",PFS_PFD_SelectionTool!E667&amp;"_"&amp;PFS_PFD_SelectionTool!F667&amp;"_"&amp;PFS_PFD_SelectionTool!G667&amp;"_"&amp;PFS_PFD_SelectionTool!H667&amp;"_"&amp;PFS_PFD_SelectionTool!I667&amp;"_"&amp;PFS_PFD_SelectionTool!J667)</f>
        <v>_____</v>
      </c>
      <c r="D651" s="76" t="str">
        <f>IF(ISBLANK(PFS_PFD_SelectionTool!K667),"",PFS_PFD_SelectionTool!K667)</f>
        <v/>
      </c>
      <c r="E651" s="76" t="e">
        <f>VLOOKUP(D651,Tabelle1!A:B,2,FALSE)</f>
        <v>#N/A</v>
      </c>
      <c r="F651" t="str">
        <f>IF(ISBLANK(PFS_PFD_SelectionTool!N692),"",PFS_PFD_SelectionTool!N692)</f>
        <v/>
      </c>
      <c r="G651" t="str">
        <f>IF(ISBLANK(PFS_PFD_SelectionTool!O692),"",PFS_PFD_SelectionTool!O692)</f>
        <v/>
      </c>
    </row>
    <row r="652" spans="1:7" x14ac:dyDescent="0.2">
      <c r="A652" s="76" t="str">
        <f>IF(ISBLANK(PFS_PFD_SelectionTool!C668),"",PFS_PFD_SelectionTool!C668)</f>
        <v/>
      </c>
      <c r="B652" s="76" t="str">
        <f>IF(ISBLANK(PFS_PFD_SelectionTool!D668),"",PFS_PFD_SelectionTool!D668)</f>
        <v/>
      </c>
      <c r="C652" s="76" t="str">
        <f>IF(ISBLANK(PFS_PFD_SelectionTool!E668&amp;"_"&amp;PFS_PFD_SelectionTool!F668&amp;"_"&amp;PFS_PFD_SelectionTool!G668&amp;"_"&amp;PFS_PFD_SelectionTool!H668&amp;"_"&amp;PFS_PFD_SelectionTool!I668&amp;"_"&amp;PFS_PFD_SelectionTool!J668),"",PFS_PFD_SelectionTool!E668&amp;"_"&amp;PFS_PFD_SelectionTool!F668&amp;"_"&amp;PFS_PFD_SelectionTool!G668&amp;"_"&amp;PFS_PFD_SelectionTool!H668&amp;"_"&amp;PFS_PFD_SelectionTool!I668&amp;"_"&amp;PFS_PFD_SelectionTool!J668)</f>
        <v>_____</v>
      </c>
      <c r="D652" s="76" t="str">
        <f>IF(ISBLANK(PFS_PFD_SelectionTool!K668),"",PFS_PFD_SelectionTool!K668)</f>
        <v/>
      </c>
      <c r="E652" s="76" t="e">
        <f>VLOOKUP(D652,Tabelle1!A:B,2,FALSE)</f>
        <v>#N/A</v>
      </c>
      <c r="F652" t="str">
        <f>IF(ISBLANK(PFS_PFD_SelectionTool!N693),"",PFS_PFD_SelectionTool!N693)</f>
        <v/>
      </c>
      <c r="G652" t="str">
        <f>IF(ISBLANK(PFS_PFD_SelectionTool!O693),"",PFS_PFD_SelectionTool!O693)</f>
        <v/>
      </c>
    </row>
    <row r="653" spans="1:7" x14ac:dyDescent="0.2">
      <c r="A653" s="76" t="str">
        <f>IF(ISBLANK(PFS_PFD_SelectionTool!C669),"",PFS_PFD_SelectionTool!C669)</f>
        <v/>
      </c>
      <c r="B653" s="76" t="str">
        <f>IF(ISBLANK(PFS_PFD_SelectionTool!D669),"",PFS_PFD_SelectionTool!D669)</f>
        <v/>
      </c>
      <c r="C653" s="76" t="str">
        <f>IF(ISBLANK(PFS_PFD_SelectionTool!E669&amp;"_"&amp;PFS_PFD_SelectionTool!F669&amp;"_"&amp;PFS_PFD_SelectionTool!G669&amp;"_"&amp;PFS_PFD_SelectionTool!H669&amp;"_"&amp;PFS_PFD_SelectionTool!I669&amp;"_"&amp;PFS_PFD_SelectionTool!J669),"",PFS_PFD_SelectionTool!E669&amp;"_"&amp;PFS_PFD_SelectionTool!F669&amp;"_"&amp;PFS_PFD_SelectionTool!G669&amp;"_"&amp;PFS_PFD_SelectionTool!H669&amp;"_"&amp;PFS_PFD_SelectionTool!I669&amp;"_"&amp;PFS_PFD_SelectionTool!J669)</f>
        <v>_____</v>
      </c>
      <c r="D653" s="76" t="str">
        <f>IF(ISBLANK(PFS_PFD_SelectionTool!K669),"",PFS_PFD_SelectionTool!K669)</f>
        <v/>
      </c>
      <c r="E653" s="76" t="e">
        <f>VLOOKUP(D653,Tabelle1!A:B,2,FALSE)</f>
        <v>#N/A</v>
      </c>
      <c r="F653" t="str">
        <f>IF(ISBLANK(PFS_PFD_SelectionTool!N694),"",PFS_PFD_SelectionTool!N694)</f>
        <v/>
      </c>
      <c r="G653" t="str">
        <f>IF(ISBLANK(PFS_PFD_SelectionTool!O694),"",PFS_PFD_SelectionTool!O694)</f>
        <v/>
      </c>
    </row>
    <row r="654" spans="1:7" x14ac:dyDescent="0.2">
      <c r="A654" s="76" t="str">
        <f>IF(ISBLANK(PFS_PFD_SelectionTool!C670),"",PFS_PFD_SelectionTool!C670)</f>
        <v/>
      </c>
      <c r="B654" s="76" t="str">
        <f>IF(ISBLANK(PFS_PFD_SelectionTool!D670),"",PFS_PFD_SelectionTool!D670)</f>
        <v/>
      </c>
      <c r="C654" s="76" t="str">
        <f>IF(ISBLANK(PFS_PFD_SelectionTool!E670&amp;"_"&amp;PFS_PFD_SelectionTool!F670&amp;"_"&amp;PFS_PFD_SelectionTool!G670&amp;"_"&amp;PFS_PFD_SelectionTool!H670&amp;"_"&amp;PFS_PFD_SelectionTool!I670&amp;"_"&amp;PFS_PFD_SelectionTool!J670),"",PFS_PFD_SelectionTool!E670&amp;"_"&amp;PFS_PFD_SelectionTool!F670&amp;"_"&amp;PFS_PFD_SelectionTool!G670&amp;"_"&amp;PFS_PFD_SelectionTool!H670&amp;"_"&amp;PFS_PFD_SelectionTool!I670&amp;"_"&amp;PFS_PFD_SelectionTool!J670)</f>
        <v>_____</v>
      </c>
      <c r="D654" s="76" t="str">
        <f>IF(ISBLANK(PFS_PFD_SelectionTool!K670),"",PFS_PFD_SelectionTool!K670)</f>
        <v/>
      </c>
      <c r="E654" s="76" t="e">
        <f>VLOOKUP(D654,Tabelle1!A:B,2,FALSE)</f>
        <v>#N/A</v>
      </c>
      <c r="F654" t="str">
        <f>IF(ISBLANK(PFS_PFD_SelectionTool!N695),"",PFS_PFD_SelectionTool!N695)</f>
        <v/>
      </c>
      <c r="G654" t="str">
        <f>IF(ISBLANK(PFS_PFD_SelectionTool!O695),"",PFS_PFD_SelectionTool!O695)</f>
        <v/>
      </c>
    </row>
    <row r="655" spans="1:7" x14ac:dyDescent="0.2">
      <c r="A655" s="76" t="str">
        <f>IF(ISBLANK(PFS_PFD_SelectionTool!C671),"",PFS_PFD_SelectionTool!C671)</f>
        <v/>
      </c>
      <c r="B655" s="76" t="str">
        <f>IF(ISBLANK(PFS_PFD_SelectionTool!D671),"",PFS_PFD_SelectionTool!D671)</f>
        <v/>
      </c>
      <c r="C655" s="76" t="str">
        <f>IF(ISBLANK(PFS_PFD_SelectionTool!E671&amp;"_"&amp;PFS_PFD_SelectionTool!F671&amp;"_"&amp;PFS_PFD_SelectionTool!G671&amp;"_"&amp;PFS_PFD_SelectionTool!H671&amp;"_"&amp;PFS_PFD_SelectionTool!I671&amp;"_"&amp;PFS_PFD_SelectionTool!J671),"",PFS_PFD_SelectionTool!E671&amp;"_"&amp;PFS_PFD_SelectionTool!F671&amp;"_"&amp;PFS_PFD_SelectionTool!G671&amp;"_"&amp;PFS_PFD_SelectionTool!H671&amp;"_"&amp;PFS_PFD_SelectionTool!I671&amp;"_"&amp;PFS_PFD_SelectionTool!J671)</f>
        <v>_____</v>
      </c>
      <c r="D655" s="76" t="str">
        <f>IF(ISBLANK(PFS_PFD_SelectionTool!K671),"",PFS_PFD_SelectionTool!K671)</f>
        <v/>
      </c>
      <c r="E655" s="76" t="e">
        <f>VLOOKUP(D655,Tabelle1!A:B,2,FALSE)</f>
        <v>#N/A</v>
      </c>
      <c r="F655" t="str">
        <f>IF(ISBLANK(PFS_PFD_SelectionTool!N696),"",PFS_PFD_SelectionTool!N696)</f>
        <v/>
      </c>
      <c r="G655" t="str">
        <f>IF(ISBLANK(PFS_PFD_SelectionTool!O696),"",PFS_PFD_SelectionTool!O696)</f>
        <v/>
      </c>
    </row>
    <row r="656" spans="1:7" x14ac:dyDescent="0.2">
      <c r="A656" s="76" t="str">
        <f>IF(ISBLANK(PFS_PFD_SelectionTool!C672),"",PFS_PFD_SelectionTool!C672)</f>
        <v/>
      </c>
      <c r="B656" s="76" t="str">
        <f>IF(ISBLANK(PFS_PFD_SelectionTool!D672),"",PFS_PFD_SelectionTool!D672)</f>
        <v/>
      </c>
      <c r="C656" s="76" t="str">
        <f>IF(ISBLANK(PFS_PFD_SelectionTool!E672&amp;"_"&amp;PFS_PFD_SelectionTool!F672&amp;"_"&amp;PFS_PFD_SelectionTool!G672&amp;"_"&amp;PFS_PFD_SelectionTool!H672&amp;"_"&amp;PFS_PFD_SelectionTool!I672&amp;"_"&amp;PFS_PFD_SelectionTool!J672),"",PFS_PFD_SelectionTool!E672&amp;"_"&amp;PFS_PFD_SelectionTool!F672&amp;"_"&amp;PFS_PFD_SelectionTool!G672&amp;"_"&amp;PFS_PFD_SelectionTool!H672&amp;"_"&amp;PFS_PFD_SelectionTool!I672&amp;"_"&amp;PFS_PFD_SelectionTool!J672)</f>
        <v>_____</v>
      </c>
      <c r="D656" s="76" t="str">
        <f>IF(ISBLANK(PFS_PFD_SelectionTool!K672),"",PFS_PFD_SelectionTool!K672)</f>
        <v/>
      </c>
      <c r="E656" s="76" t="e">
        <f>VLOOKUP(D656,Tabelle1!A:B,2,FALSE)</f>
        <v>#N/A</v>
      </c>
      <c r="F656" t="str">
        <f>IF(ISBLANK(PFS_PFD_SelectionTool!N697),"",PFS_PFD_SelectionTool!N697)</f>
        <v/>
      </c>
      <c r="G656" t="str">
        <f>IF(ISBLANK(PFS_PFD_SelectionTool!O697),"",PFS_PFD_SelectionTool!O697)</f>
        <v/>
      </c>
    </row>
    <row r="657" spans="1:7" x14ac:dyDescent="0.2">
      <c r="A657" s="76" t="str">
        <f>IF(ISBLANK(PFS_PFD_SelectionTool!C673),"",PFS_PFD_SelectionTool!C673)</f>
        <v/>
      </c>
      <c r="B657" s="76" t="str">
        <f>IF(ISBLANK(PFS_PFD_SelectionTool!D673),"",PFS_PFD_SelectionTool!D673)</f>
        <v/>
      </c>
      <c r="C657" s="76" t="str">
        <f>IF(ISBLANK(PFS_PFD_SelectionTool!E673&amp;"_"&amp;PFS_PFD_SelectionTool!F673&amp;"_"&amp;PFS_PFD_SelectionTool!G673&amp;"_"&amp;PFS_PFD_SelectionTool!H673&amp;"_"&amp;PFS_PFD_SelectionTool!I673&amp;"_"&amp;PFS_PFD_SelectionTool!J673),"",PFS_PFD_SelectionTool!E673&amp;"_"&amp;PFS_PFD_SelectionTool!F673&amp;"_"&amp;PFS_PFD_SelectionTool!G673&amp;"_"&amp;PFS_PFD_SelectionTool!H673&amp;"_"&amp;PFS_PFD_SelectionTool!I673&amp;"_"&amp;PFS_PFD_SelectionTool!J673)</f>
        <v>_____</v>
      </c>
      <c r="D657" s="76" t="str">
        <f>IF(ISBLANK(PFS_PFD_SelectionTool!K673),"",PFS_PFD_SelectionTool!K673)</f>
        <v/>
      </c>
      <c r="E657" s="76" t="e">
        <f>VLOOKUP(D657,Tabelle1!A:B,2,FALSE)</f>
        <v>#N/A</v>
      </c>
      <c r="F657" t="str">
        <f>IF(ISBLANK(PFS_PFD_SelectionTool!N698),"",PFS_PFD_SelectionTool!N698)</f>
        <v/>
      </c>
      <c r="G657" t="str">
        <f>IF(ISBLANK(PFS_PFD_SelectionTool!O698),"",PFS_PFD_SelectionTool!O698)</f>
        <v/>
      </c>
    </row>
    <row r="658" spans="1:7" x14ac:dyDescent="0.2">
      <c r="A658" s="76" t="str">
        <f>IF(ISBLANK(PFS_PFD_SelectionTool!C674),"",PFS_PFD_SelectionTool!C674)</f>
        <v/>
      </c>
      <c r="B658" s="76" t="str">
        <f>IF(ISBLANK(PFS_PFD_SelectionTool!D674),"",PFS_PFD_SelectionTool!D674)</f>
        <v/>
      </c>
      <c r="C658" s="76" t="str">
        <f>IF(ISBLANK(PFS_PFD_SelectionTool!E674&amp;"_"&amp;PFS_PFD_SelectionTool!F674&amp;"_"&amp;PFS_PFD_SelectionTool!G674&amp;"_"&amp;PFS_PFD_SelectionTool!H674&amp;"_"&amp;PFS_PFD_SelectionTool!I674&amp;"_"&amp;PFS_PFD_SelectionTool!J674),"",PFS_PFD_SelectionTool!E674&amp;"_"&amp;PFS_PFD_SelectionTool!F674&amp;"_"&amp;PFS_PFD_SelectionTool!G674&amp;"_"&amp;PFS_PFD_SelectionTool!H674&amp;"_"&amp;PFS_PFD_SelectionTool!I674&amp;"_"&amp;PFS_PFD_SelectionTool!J674)</f>
        <v>_____</v>
      </c>
      <c r="D658" s="76" t="str">
        <f>IF(ISBLANK(PFS_PFD_SelectionTool!K674),"",PFS_PFD_SelectionTool!K674)</f>
        <v/>
      </c>
      <c r="E658" s="76" t="e">
        <f>VLOOKUP(D658,Tabelle1!A:B,2,FALSE)</f>
        <v>#N/A</v>
      </c>
      <c r="F658" t="str">
        <f>IF(ISBLANK(PFS_PFD_SelectionTool!N699),"",PFS_PFD_SelectionTool!N699)</f>
        <v/>
      </c>
      <c r="G658" t="str">
        <f>IF(ISBLANK(PFS_PFD_SelectionTool!O699),"",PFS_PFD_SelectionTool!O699)</f>
        <v/>
      </c>
    </row>
    <row r="659" spans="1:7" x14ac:dyDescent="0.2">
      <c r="A659" s="76" t="str">
        <f>IF(ISBLANK(PFS_PFD_SelectionTool!C675),"",PFS_PFD_SelectionTool!C675)</f>
        <v/>
      </c>
      <c r="B659" s="76" t="str">
        <f>IF(ISBLANK(PFS_PFD_SelectionTool!D675),"",PFS_PFD_SelectionTool!D675)</f>
        <v/>
      </c>
      <c r="C659" s="76" t="str">
        <f>IF(ISBLANK(PFS_PFD_SelectionTool!E675&amp;"_"&amp;PFS_PFD_SelectionTool!F675&amp;"_"&amp;PFS_PFD_SelectionTool!G675&amp;"_"&amp;PFS_PFD_SelectionTool!H675&amp;"_"&amp;PFS_PFD_SelectionTool!I675&amp;"_"&amp;PFS_PFD_SelectionTool!J675),"",PFS_PFD_SelectionTool!E675&amp;"_"&amp;PFS_PFD_SelectionTool!F675&amp;"_"&amp;PFS_PFD_SelectionTool!G675&amp;"_"&amp;PFS_PFD_SelectionTool!H675&amp;"_"&amp;PFS_PFD_SelectionTool!I675&amp;"_"&amp;PFS_PFD_SelectionTool!J675)</f>
        <v>_____</v>
      </c>
      <c r="D659" s="76" t="str">
        <f>IF(ISBLANK(PFS_PFD_SelectionTool!K675),"",PFS_PFD_SelectionTool!K675)</f>
        <v/>
      </c>
      <c r="E659" s="76" t="e">
        <f>VLOOKUP(D659,Tabelle1!A:B,2,FALSE)</f>
        <v>#N/A</v>
      </c>
      <c r="F659" t="str">
        <f>IF(ISBLANK(PFS_PFD_SelectionTool!N700),"",PFS_PFD_SelectionTool!N700)</f>
        <v/>
      </c>
      <c r="G659" t="str">
        <f>IF(ISBLANK(PFS_PFD_SelectionTool!O700),"",PFS_PFD_SelectionTool!O700)</f>
        <v/>
      </c>
    </row>
    <row r="660" spans="1:7" x14ac:dyDescent="0.2">
      <c r="A660" s="76" t="str">
        <f>IF(ISBLANK(PFS_PFD_SelectionTool!C676),"",PFS_PFD_SelectionTool!C676)</f>
        <v/>
      </c>
      <c r="B660" s="76" t="str">
        <f>IF(ISBLANK(PFS_PFD_SelectionTool!D676),"",PFS_PFD_SelectionTool!D676)</f>
        <v/>
      </c>
      <c r="C660" s="76" t="str">
        <f>IF(ISBLANK(PFS_PFD_SelectionTool!E676&amp;"_"&amp;PFS_PFD_SelectionTool!F676&amp;"_"&amp;PFS_PFD_SelectionTool!G676&amp;"_"&amp;PFS_PFD_SelectionTool!H676&amp;"_"&amp;PFS_PFD_SelectionTool!I676&amp;"_"&amp;PFS_PFD_SelectionTool!J676),"",PFS_PFD_SelectionTool!E676&amp;"_"&amp;PFS_PFD_SelectionTool!F676&amp;"_"&amp;PFS_PFD_SelectionTool!G676&amp;"_"&amp;PFS_PFD_SelectionTool!H676&amp;"_"&amp;PFS_PFD_SelectionTool!I676&amp;"_"&amp;PFS_PFD_SelectionTool!J676)</f>
        <v>_____</v>
      </c>
      <c r="D660" s="76" t="str">
        <f>IF(ISBLANK(PFS_PFD_SelectionTool!K676),"",PFS_PFD_SelectionTool!K676)</f>
        <v/>
      </c>
      <c r="E660" s="76" t="e">
        <f>VLOOKUP(D660,Tabelle1!A:B,2,FALSE)</f>
        <v>#N/A</v>
      </c>
      <c r="F660" t="str">
        <f>IF(ISBLANK(PFS_PFD_SelectionTool!N701),"",PFS_PFD_SelectionTool!N701)</f>
        <v/>
      </c>
      <c r="G660" t="str">
        <f>IF(ISBLANK(PFS_PFD_SelectionTool!O701),"",PFS_PFD_SelectionTool!O701)</f>
        <v/>
      </c>
    </row>
    <row r="661" spans="1:7" x14ac:dyDescent="0.2">
      <c r="A661" s="76" t="str">
        <f>IF(ISBLANK(PFS_PFD_SelectionTool!C677),"",PFS_PFD_SelectionTool!C677)</f>
        <v/>
      </c>
      <c r="B661" s="76" t="str">
        <f>IF(ISBLANK(PFS_PFD_SelectionTool!D677),"",PFS_PFD_SelectionTool!D677)</f>
        <v/>
      </c>
      <c r="C661" s="76" t="str">
        <f>IF(ISBLANK(PFS_PFD_SelectionTool!E677&amp;"_"&amp;PFS_PFD_SelectionTool!F677&amp;"_"&amp;PFS_PFD_SelectionTool!G677&amp;"_"&amp;PFS_PFD_SelectionTool!H677&amp;"_"&amp;PFS_PFD_SelectionTool!I677&amp;"_"&amp;PFS_PFD_SelectionTool!J677),"",PFS_PFD_SelectionTool!E677&amp;"_"&amp;PFS_PFD_SelectionTool!F677&amp;"_"&amp;PFS_PFD_SelectionTool!G677&amp;"_"&amp;PFS_PFD_SelectionTool!H677&amp;"_"&amp;PFS_PFD_SelectionTool!I677&amp;"_"&amp;PFS_PFD_SelectionTool!J677)</f>
        <v>_____</v>
      </c>
      <c r="D661" s="76" t="str">
        <f>IF(ISBLANK(PFS_PFD_SelectionTool!K677),"",PFS_PFD_SelectionTool!K677)</f>
        <v/>
      </c>
      <c r="E661" s="76" t="e">
        <f>VLOOKUP(D661,Tabelle1!A:B,2,FALSE)</f>
        <v>#N/A</v>
      </c>
      <c r="F661" t="str">
        <f>IF(ISBLANK(PFS_PFD_SelectionTool!N702),"",PFS_PFD_SelectionTool!N702)</f>
        <v/>
      </c>
      <c r="G661" t="str">
        <f>IF(ISBLANK(PFS_PFD_SelectionTool!O702),"",PFS_PFD_SelectionTool!O702)</f>
        <v/>
      </c>
    </row>
    <row r="662" spans="1:7" x14ac:dyDescent="0.2">
      <c r="A662" s="76" t="str">
        <f>IF(ISBLANK(PFS_PFD_SelectionTool!C678),"",PFS_PFD_SelectionTool!C678)</f>
        <v/>
      </c>
      <c r="B662" s="76" t="str">
        <f>IF(ISBLANK(PFS_PFD_SelectionTool!D678),"",PFS_PFD_SelectionTool!D678)</f>
        <v/>
      </c>
      <c r="C662" s="76" t="str">
        <f>IF(ISBLANK(PFS_PFD_SelectionTool!E678&amp;"_"&amp;PFS_PFD_SelectionTool!F678&amp;"_"&amp;PFS_PFD_SelectionTool!G678&amp;"_"&amp;PFS_PFD_SelectionTool!H678&amp;"_"&amp;PFS_PFD_SelectionTool!I678&amp;"_"&amp;PFS_PFD_SelectionTool!J678),"",PFS_PFD_SelectionTool!E678&amp;"_"&amp;PFS_PFD_SelectionTool!F678&amp;"_"&amp;PFS_PFD_SelectionTool!G678&amp;"_"&amp;PFS_PFD_SelectionTool!H678&amp;"_"&amp;PFS_PFD_SelectionTool!I678&amp;"_"&amp;PFS_PFD_SelectionTool!J678)</f>
        <v>_____</v>
      </c>
      <c r="D662" s="76" t="str">
        <f>IF(ISBLANK(PFS_PFD_SelectionTool!K678),"",PFS_PFD_SelectionTool!K678)</f>
        <v/>
      </c>
      <c r="E662" s="76" t="e">
        <f>VLOOKUP(D662,Tabelle1!A:B,2,FALSE)</f>
        <v>#N/A</v>
      </c>
      <c r="F662" t="str">
        <f>IF(ISBLANK(PFS_PFD_SelectionTool!N703),"",PFS_PFD_SelectionTool!N703)</f>
        <v/>
      </c>
      <c r="G662" t="str">
        <f>IF(ISBLANK(PFS_PFD_SelectionTool!O703),"",PFS_PFD_SelectionTool!O703)</f>
        <v/>
      </c>
    </row>
    <row r="663" spans="1:7" x14ac:dyDescent="0.2">
      <c r="A663" s="76" t="str">
        <f>IF(ISBLANK(PFS_PFD_SelectionTool!C679),"",PFS_PFD_SelectionTool!C679)</f>
        <v/>
      </c>
      <c r="B663" s="76" t="str">
        <f>IF(ISBLANK(PFS_PFD_SelectionTool!D679),"",PFS_PFD_SelectionTool!D679)</f>
        <v/>
      </c>
      <c r="C663" s="76" t="str">
        <f>IF(ISBLANK(PFS_PFD_SelectionTool!E679&amp;"_"&amp;PFS_PFD_SelectionTool!F679&amp;"_"&amp;PFS_PFD_SelectionTool!G679&amp;"_"&amp;PFS_PFD_SelectionTool!H679&amp;"_"&amp;PFS_PFD_SelectionTool!I679&amp;"_"&amp;PFS_PFD_SelectionTool!J679),"",PFS_PFD_SelectionTool!E679&amp;"_"&amp;PFS_PFD_SelectionTool!F679&amp;"_"&amp;PFS_PFD_SelectionTool!G679&amp;"_"&amp;PFS_PFD_SelectionTool!H679&amp;"_"&amp;PFS_PFD_SelectionTool!I679&amp;"_"&amp;PFS_PFD_SelectionTool!J679)</f>
        <v>_____</v>
      </c>
      <c r="D663" s="76" t="str">
        <f>IF(ISBLANK(PFS_PFD_SelectionTool!K679),"",PFS_PFD_SelectionTool!K679)</f>
        <v/>
      </c>
      <c r="E663" s="76" t="e">
        <f>VLOOKUP(D663,Tabelle1!A:B,2,FALSE)</f>
        <v>#N/A</v>
      </c>
      <c r="F663" t="str">
        <f>IF(ISBLANK(PFS_PFD_SelectionTool!N704),"",PFS_PFD_SelectionTool!N704)</f>
        <v/>
      </c>
      <c r="G663" t="str">
        <f>IF(ISBLANK(PFS_PFD_SelectionTool!O704),"",PFS_PFD_SelectionTool!O704)</f>
        <v/>
      </c>
    </row>
    <row r="664" spans="1:7" x14ac:dyDescent="0.2">
      <c r="A664" s="76" t="str">
        <f>IF(ISBLANK(PFS_PFD_SelectionTool!C680),"",PFS_PFD_SelectionTool!C680)</f>
        <v/>
      </c>
      <c r="B664" s="76" t="str">
        <f>IF(ISBLANK(PFS_PFD_SelectionTool!D680),"",PFS_PFD_SelectionTool!D680)</f>
        <v/>
      </c>
      <c r="C664" s="76" t="str">
        <f>IF(ISBLANK(PFS_PFD_SelectionTool!E680&amp;"_"&amp;PFS_PFD_SelectionTool!F680&amp;"_"&amp;PFS_PFD_SelectionTool!G680&amp;"_"&amp;PFS_PFD_SelectionTool!H680&amp;"_"&amp;PFS_PFD_SelectionTool!I680&amp;"_"&amp;PFS_PFD_SelectionTool!J680),"",PFS_PFD_SelectionTool!E680&amp;"_"&amp;PFS_PFD_SelectionTool!F680&amp;"_"&amp;PFS_PFD_SelectionTool!G680&amp;"_"&amp;PFS_PFD_SelectionTool!H680&amp;"_"&amp;PFS_PFD_SelectionTool!I680&amp;"_"&amp;PFS_PFD_SelectionTool!J680)</f>
        <v>_____</v>
      </c>
      <c r="D664" s="76" t="str">
        <f>IF(ISBLANK(PFS_PFD_SelectionTool!K680),"",PFS_PFD_SelectionTool!K680)</f>
        <v/>
      </c>
      <c r="E664" s="76" t="e">
        <f>VLOOKUP(D664,Tabelle1!A:B,2,FALSE)</f>
        <v>#N/A</v>
      </c>
      <c r="F664" t="str">
        <f>IF(ISBLANK(PFS_PFD_SelectionTool!N705),"",PFS_PFD_SelectionTool!N705)</f>
        <v/>
      </c>
      <c r="G664" t="str">
        <f>IF(ISBLANK(PFS_PFD_SelectionTool!O705),"",PFS_PFD_SelectionTool!O705)</f>
        <v/>
      </c>
    </row>
    <row r="665" spans="1:7" x14ac:dyDescent="0.2">
      <c r="A665" s="76" t="str">
        <f>IF(ISBLANK(PFS_PFD_SelectionTool!C681),"",PFS_PFD_SelectionTool!C681)</f>
        <v/>
      </c>
      <c r="B665" s="76" t="str">
        <f>IF(ISBLANK(PFS_PFD_SelectionTool!D681),"",PFS_PFD_SelectionTool!D681)</f>
        <v/>
      </c>
      <c r="C665" s="76" t="str">
        <f>IF(ISBLANK(PFS_PFD_SelectionTool!E681&amp;"_"&amp;PFS_PFD_SelectionTool!F681&amp;"_"&amp;PFS_PFD_SelectionTool!G681&amp;"_"&amp;PFS_PFD_SelectionTool!H681&amp;"_"&amp;PFS_PFD_SelectionTool!I681&amp;"_"&amp;PFS_PFD_SelectionTool!J681),"",PFS_PFD_SelectionTool!E681&amp;"_"&amp;PFS_PFD_SelectionTool!F681&amp;"_"&amp;PFS_PFD_SelectionTool!G681&amp;"_"&amp;PFS_PFD_SelectionTool!H681&amp;"_"&amp;PFS_PFD_SelectionTool!I681&amp;"_"&amp;PFS_PFD_SelectionTool!J681)</f>
        <v>_____</v>
      </c>
      <c r="D665" s="76" t="str">
        <f>IF(ISBLANK(PFS_PFD_SelectionTool!K681),"",PFS_PFD_SelectionTool!K681)</f>
        <v/>
      </c>
      <c r="E665" s="76" t="e">
        <f>VLOOKUP(D665,Tabelle1!A:B,2,FALSE)</f>
        <v>#N/A</v>
      </c>
      <c r="F665" t="str">
        <f>IF(ISBLANK(PFS_PFD_SelectionTool!N706),"",PFS_PFD_SelectionTool!N706)</f>
        <v/>
      </c>
      <c r="G665" t="str">
        <f>IF(ISBLANK(PFS_PFD_SelectionTool!O706),"",PFS_PFD_SelectionTool!O706)</f>
        <v/>
      </c>
    </row>
    <row r="666" spans="1:7" x14ac:dyDescent="0.2">
      <c r="A666" s="76" t="str">
        <f>IF(ISBLANK(PFS_PFD_SelectionTool!C682),"",PFS_PFD_SelectionTool!C682)</f>
        <v/>
      </c>
      <c r="B666" s="76" t="str">
        <f>IF(ISBLANK(PFS_PFD_SelectionTool!D682),"",PFS_PFD_SelectionTool!D682)</f>
        <v/>
      </c>
      <c r="C666" s="76" t="str">
        <f>IF(ISBLANK(PFS_PFD_SelectionTool!E682&amp;"_"&amp;PFS_PFD_SelectionTool!F682&amp;"_"&amp;PFS_PFD_SelectionTool!G682&amp;"_"&amp;PFS_PFD_SelectionTool!H682&amp;"_"&amp;PFS_PFD_SelectionTool!I682&amp;"_"&amp;PFS_PFD_SelectionTool!J682),"",PFS_PFD_SelectionTool!E682&amp;"_"&amp;PFS_PFD_SelectionTool!F682&amp;"_"&amp;PFS_PFD_SelectionTool!G682&amp;"_"&amp;PFS_PFD_SelectionTool!H682&amp;"_"&amp;PFS_PFD_SelectionTool!I682&amp;"_"&amp;PFS_PFD_SelectionTool!J682)</f>
        <v>_____</v>
      </c>
      <c r="D666" s="76" t="str">
        <f>IF(ISBLANK(PFS_PFD_SelectionTool!K682),"",PFS_PFD_SelectionTool!K682)</f>
        <v/>
      </c>
      <c r="E666" s="76" t="e">
        <f>VLOOKUP(D666,Tabelle1!A:B,2,FALSE)</f>
        <v>#N/A</v>
      </c>
      <c r="F666" t="str">
        <f>IF(ISBLANK(PFS_PFD_SelectionTool!N707),"",PFS_PFD_SelectionTool!N707)</f>
        <v/>
      </c>
      <c r="G666" t="str">
        <f>IF(ISBLANK(PFS_PFD_SelectionTool!O707),"",PFS_PFD_SelectionTool!O707)</f>
        <v/>
      </c>
    </row>
    <row r="667" spans="1:7" x14ac:dyDescent="0.2">
      <c r="A667" s="76" t="str">
        <f>IF(ISBLANK(PFS_PFD_SelectionTool!C683),"",PFS_PFD_SelectionTool!C683)</f>
        <v/>
      </c>
      <c r="B667" s="76" t="str">
        <f>IF(ISBLANK(PFS_PFD_SelectionTool!D683),"",PFS_PFD_SelectionTool!D683)</f>
        <v/>
      </c>
      <c r="C667" s="76" t="str">
        <f>IF(ISBLANK(PFS_PFD_SelectionTool!E683&amp;"_"&amp;PFS_PFD_SelectionTool!F683&amp;"_"&amp;PFS_PFD_SelectionTool!G683&amp;"_"&amp;PFS_PFD_SelectionTool!H683&amp;"_"&amp;PFS_PFD_SelectionTool!I683&amp;"_"&amp;PFS_PFD_SelectionTool!J683),"",PFS_PFD_SelectionTool!E683&amp;"_"&amp;PFS_PFD_SelectionTool!F683&amp;"_"&amp;PFS_PFD_SelectionTool!G683&amp;"_"&amp;PFS_PFD_SelectionTool!H683&amp;"_"&amp;PFS_PFD_SelectionTool!I683&amp;"_"&amp;PFS_PFD_SelectionTool!J683)</f>
        <v>_____</v>
      </c>
      <c r="D667" s="76" t="str">
        <f>IF(ISBLANK(PFS_PFD_SelectionTool!K683),"",PFS_PFD_SelectionTool!K683)</f>
        <v/>
      </c>
      <c r="E667" s="76" t="e">
        <f>VLOOKUP(D667,Tabelle1!A:B,2,FALSE)</f>
        <v>#N/A</v>
      </c>
      <c r="F667" t="str">
        <f>IF(ISBLANK(PFS_PFD_SelectionTool!N708),"",PFS_PFD_SelectionTool!N708)</f>
        <v/>
      </c>
      <c r="G667" t="str">
        <f>IF(ISBLANK(PFS_PFD_SelectionTool!O708),"",PFS_PFD_SelectionTool!O708)</f>
        <v/>
      </c>
    </row>
    <row r="668" spans="1:7" x14ac:dyDescent="0.2">
      <c r="A668" s="76" t="str">
        <f>IF(ISBLANK(PFS_PFD_SelectionTool!C684),"",PFS_PFD_SelectionTool!C684)</f>
        <v/>
      </c>
      <c r="B668" s="76" t="str">
        <f>IF(ISBLANK(PFS_PFD_SelectionTool!D684),"",PFS_PFD_SelectionTool!D684)</f>
        <v/>
      </c>
      <c r="C668" s="76" t="str">
        <f>IF(ISBLANK(PFS_PFD_SelectionTool!E684&amp;"_"&amp;PFS_PFD_SelectionTool!F684&amp;"_"&amp;PFS_PFD_SelectionTool!G684&amp;"_"&amp;PFS_PFD_SelectionTool!H684&amp;"_"&amp;PFS_PFD_SelectionTool!I684&amp;"_"&amp;PFS_PFD_SelectionTool!J684),"",PFS_PFD_SelectionTool!E684&amp;"_"&amp;PFS_PFD_SelectionTool!F684&amp;"_"&amp;PFS_PFD_SelectionTool!G684&amp;"_"&amp;PFS_PFD_SelectionTool!H684&amp;"_"&amp;PFS_PFD_SelectionTool!I684&amp;"_"&amp;PFS_PFD_SelectionTool!J684)</f>
        <v>_____</v>
      </c>
      <c r="D668" s="76" t="str">
        <f>IF(ISBLANK(PFS_PFD_SelectionTool!K684),"",PFS_PFD_SelectionTool!K684)</f>
        <v/>
      </c>
      <c r="E668" s="76" t="e">
        <f>VLOOKUP(D668,Tabelle1!A:B,2,FALSE)</f>
        <v>#N/A</v>
      </c>
      <c r="F668" t="str">
        <f>IF(ISBLANK(PFS_PFD_SelectionTool!N709),"",PFS_PFD_SelectionTool!N709)</f>
        <v/>
      </c>
      <c r="G668" t="str">
        <f>IF(ISBLANK(PFS_PFD_SelectionTool!O709),"",PFS_PFD_SelectionTool!O709)</f>
        <v/>
      </c>
    </row>
    <row r="669" spans="1:7" x14ac:dyDescent="0.2">
      <c r="A669" s="76" t="str">
        <f>IF(ISBLANK(PFS_PFD_SelectionTool!C685),"",PFS_PFD_SelectionTool!C685)</f>
        <v/>
      </c>
      <c r="B669" s="76" t="str">
        <f>IF(ISBLANK(PFS_PFD_SelectionTool!D685),"",PFS_PFD_SelectionTool!D685)</f>
        <v/>
      </c>
      <c r="C669" s="76" t="str">
        <f>IF(ISBLANK(PFS_PFD_SelectionTool!E685&amp;"_"&amp;PFS_PFD_SelectionTool!F685&amp;"_"&amp;PFS_PFD_SelectionTool!G685&amp;"_"&amp;PFS_PFD_SelectionTool!H685&amp;"_"&amp;PFS_PFD_SelectionTool!I685&amp;"_"&amp;PFS_PFD_SelectionTool!J685),"",PFS_PFD_SelectionTool!E685&amp;"_"&amp;PFS_PFD_SelectionTool!F685&amp;"_"&amp;PFS_PFD_SelectionTool!G685&amp;"_"&amp;PFS_PFD_SelectionTool!H685&amp;"_"&amp;PFS_PFD_SelectionTool!I685&amp;"_"&amp;PFS_PFD_SelectionTool!J685)</f>
        <v>_____</v>
      </c>
      <c r="D669" s="76" t="str">
        <f>IF(ISBLANK(PFS_PFD_SelectionTool!K685),"",PFS_PFD_SelectionTool!K685)</f>
        <v/>
      </c>
      <c r="E669" s="76" t="e">
        <f>VLOOKUP(D669,Tabelle1!A:B,2,FALSE)</f>
        <v>#N/A</v>
      </c>
      <c r="F669" t="str">
        <f>IF(ISBLANK(PFS_PFD_SelectionTool!N710),"",PFS_PFD_SelectionTool!N710)</f>
        <v/>
      </c>
      <c r="G669" t="str">
        <f>IF(ISBLANK(PFS_PFD_SelectionTool!O710),"",PFS_PFD_SelectionTool!O710)</f>
        <v/>
      </c>
    </row>
    <row r="670" spans="1:7" x14ac:dyDescent="0.2">
      <c r="A670" s="76" t="str">
        <f>IF(ISBLANK(PFS_PFD_SelectionTool!C686),"",PFS_PFD_SelectionTool!C686)</f>
        <v/>
      </c>
      <c r="B670" s="76" t="str">
        <f>IF(ISBLANK(PFS_PFD_SelectionTool!D686),"",PFS_PFD_SelectionTool!D686)</f>
        <v/>
      </c>
      <c r="C670" s="76" t="str">
        <f>IF(ISBLANK(PFS_PFD_SelectionTool!E686&amp;"_"&amp;PFS_PFD_SelectionTool!F686&amp;"_"&amp;PFS_PFD_SelectionTool!G686&amp;"_"&amp;PFS_PFD_SelectionTool!H686&amp;"_"&amp;PFS_PFD_SelectionTool!I686&amp;"_"&amp;PFS_PFD_SelectionTool!J686),"",PFS_PFD_SelectionTool!E686&amp;"_"&amp;PFS_PFD_SelectionTool!F686&amp;"_"&amp;PFS_PFD_SelectionTool!G686&amp;"_"&amp;PFS_PFD_SelectionTool!H686&amp;"_"&amp;PFS_PFD_SelectionTool!I686&amp;"_"&amp;PFS_PFD_SelectionTool!J686)</f>
        <v>_____</v>
      </c>
      <c r="D670" s="76" t="str">
        <f>IF(ISBLANK(PFS_PFD_SelectionTool!K686),"",PFS_PFD_SelectionTool!K686)</f>
        <v/>
      </c>
      <c r="E670" s="76" t="e">
        <f>VLOOKUP(D670,Tabelle1!A:B,2,FALSE)</f>
        <v>#N/A</v>
      </c>
      <c r="F670" t="str">
        <f>IF(ISBLANK(PFS_PFD_SelectionTool!N711),"",PFS_PFD_SelectionTool!N711)</f>
        <v/>
      </c>
      <c r="G670" t="str">
        <f>IF(ISBLANK(PFS_PFD_SelectionTool!O711),"",PFS_PFD_SelectionTool!O711)</f>
        <v/>
      </c>
    </row>
    <row r="671" spans="1:7" x14ac:dyDescent="0.2">
      <c r="A671" s="76" t="str">
        <f>IF(ISBLANK(PFS_PFD_SelectionTool!C687),"",PFS_PFD_SelectionTool!C687)</f>
        <v/>
      </c>
      <c r="B671" s="76" t="str">
        <f>IF(ISBLANK(PFS_PFD_SelectionTool!D687),"",PFS_PFD_SelectionTool!D687)</f>
        <v/>
      </c>
      <c r="C671" s="76" t="str">
        <f>IF(ISBLANK(PFS_PFD_SelectionTool!E687&amp;"_"&amp;PFS_PFD_SelectionTool!F687&amp;"_"&amp;PFS_PFD_SelectionTool!G687&amp;"_"&amp;PFS_PFD_SelectionTool!H687&amp;"_"&amp;PFS_PFD_SelectionTool!I687&amp;"_"&amp;PFS_PFD_SelectionTool!J687),"",PFS_PFD_SelectionTool!E687&amp;"_"&amp;PFS_PFD_SelectionTool!F687&amp;"_"&amp;PFS_PFD_SelectionTool!G687&amp;"_"&amp;PFS_PFD_SelectionTool!H687&amp;"_"&amp;PFS_PFD_SelectionTool!I687&amp;"_"&amp;PFS_PFD_SelectionTool!J687)</f>
        <v>_____</v>
      </c>
      <c r="D671" s="76" t="str">
        <f>IF(ISBLANK(PFS_PFD_SelectionTool!K687),"",PFS_PFD_SelectionTool!K687)</f>
        <v/>
      </c>
      <c r="E671" s="76" t="e">
        <f>VLOOKUP(D671,Tabelle1!A:B,2,FALSE)</f>
        <v>#N/A</v>
      </c>
      <c r="F671" t="str">
        <f>IF(ISBLANK(PFS_PFD_SelectionTool!N712),"",PFS_PFD_SelectionTool!N712)</f>
        <v/>
      </c>
      <c r="G671" t="str">
        <f>IF(ISBLANK(PFS_PFD_SelectionTool!O712),"",PFS_PFD_SelectionTool!O712)</f>
        <v/>
      </c>
    </row>
    <row r="672" spans="1:7" x14ac:dyDescent="0.2">
      <c r="A672" s="76" t="str">
        <f>IF(ISBLANK(PFS_PFD_SelectionTool!C688),"",PFS_PFD_SelectionTool!C688)</f>
        <v/>
      </c>
      <c r="B672" s="76" t="str">
        <f>IF(ISBLANK(PFS_PFD_SelectionTool!D688),"",PFS_PFD_SelectionTool!D688)</f>
        <v/>
      </c>
      <c r="C672" s="76" t="str">
        <f>IF(ISBLANK(PFS_PFD_SelectionTool!E688&amp;"_"&amp;PFS_PFD_SelectionTool!F688&amp;"_"&amp;PFS_PFD_SelectionTool!G688&amp;"_"&amp;PFS_PFD_SelectionTool!H688&amp;"_"&amp;PFS_PFD_SelectionTool!I688&amp;"_"&amp;PFS_PFD_SelectionTool!J688),"",PFS_PFD_SelectionTool!E688&amp;"_"&amp;PFS_PFD_SelectionTool!F688&amp;"_"&amp;PFS_PFD_SelectionTool!G688&amp;"_"&amp;PFS_PFD_SelectionTool!H688&amp;"_"&amp;PFS_PFD_SelectionTool!I688&amp;"_"&amp;PFS_PFD_SelectionTool!J688)</f>
        <v>_____</v>
      </c>
      <c r="D672" s="76" t="str">
        <f>IF(ISBLANK(PFS_PFD_SelectionTool!K688),"",PFS_PFD_SelectionTool!K688)</f>
        <v/>
      </c>
      <c r="E672" s="76" t="e">
        <f>VLOOKUP(D672,Tabelle1!A:B,2,FALSE)</f>
        <v>#N/A</v>
      </c>
      <c r="F672" t="str">
        <f>IF(ISBLANK(PFS_PFD_SelectionTool!N713),"",PFS_PFD_SelectionTool!N713)</f>
        <v/>
      </c>
      <c r="G672" t="str">
        <f>IF(ISBLANK(PFS_PFD_SelectionTool!O713),"",PFS_PFD_SelectionTool!O713)</f>
        <v/>
      </c>
    </row>
    <row r="673" spans="1:7" x14ac:dyDescent="0.2">
      <c r="A673" s="76" t="str">
        <f>IF(ISBLANK(PFS_PFD_SelectionTool!C689),"",PFS_PFD_SelectionTool!C689)</f>
        <v/>
      </c>
      <c r="B673" s="76" t="str">
        <f>IF(ISBLANK(PFS_PFD_SelectionTool!D689),"",PFS_PFD_SelectionTool!D689)</f>
        <v/>
      </c>
      <c r="C673" s="76" t="str">
        <f>IF(ISBLANK(PFS_PFD_SelectionTool!E689&amp;"_"&amp;PFS_PFD_SelectionTool!F689&amp;"_"&amp;PFS_PFD_SelectionTool!G689&amp;"_"&amp;PFS_PFD_SelectionTool!H689&amp;"_"&amp;PFS_PFD_SelectionTool!I689&amp;"_"&amp;PFS_PFD_SelectionTool!J689),"",PFS_PFD_SelectionTool!E689&amp;"_"&amp;PFS_PFD_SelectionTool!F689&amp;"_"&amp;PFS_PFD_SelectionTool!G689&amp;"_"&amp;PFS_PFD_SelectionTool!H689&amp;"_"&amp;PFS_PFD_SelectionTool!I689&amp;"_"&amp;PFS_PFD_SelectionTool!J689)</f>
        <v>_____</v>
      </c>
      <c r="D673" s="76" t="str">
        <f>IF(ISBLANK(PFS_PFD_SelectionTool!K689),"",PFS_PFD_SelectionTool!K689)</f>
        <v/>
      </c>
      <c r="E673" s="76" t="e">
        <f>VLOOKUP(D673,Tabelle1!A:B,2,FALSE)</f>
        <v>#N/A</v>
      </c>
      <c r="F673" t="str">
        <f>IF(ISBLANK(PFS_PFD_SelectionTool!N714),"",PFS_PFD_SelectionTool!N714)</f>
        <v/>
      </c>
      <c r="G673" t="str">
        <f>IF(ISBLANK(PFS_PFD_SelectionTool!O714),"",PFS_PFD_SelectionTool!O714)</f>
        <v/>
      </c>
    </row>
    <row r="674" spans="1:7" x14ac:dyDescent="0.2">
      <c r="A674" s="76" t="str">
        <f>IF(ISBLANK(PFS_PFD_SelectionTool!C690),"",PFS_PFD_SelectionTool!C690)</f>
        <v/>
      </c>
      <c r="B674" s="76" t="str">
        <f>IF(ISBLANK(PFS_PFD_SelectionTool!D690),"",PFS_PFD_SelectionTool!D690)</f>
        <v/>
      </c>
      <c r="C674" s="76" t="str">
        <f>IF(ISBLANK(PFS_PFD_SelectionTool!E690&amp;"_"&amp;PFS_PFD_SelectionTool!F690&amp;"_"&amp;PFS_PFD_SelectionTool!G690&amp;"_"&amp;PFS_PFD_SelectionTool!H690&amp;"_"&amp;PFS_PFD_SelectionTool!I690&amp;"_"&amp;PFS_PFD_SelectionTool!J690),"",PFS_PFD_SelectionTool!E690&amp;"_"&amp;PFS_PFD_SelectionTool!F690&amp;"_"&amp;PFS_PFD_SelectionTool!G690&amp;"_"&amp;PFS_PFD_SelectionTool!H690&amp;"_"&amp;PFS_PFD_SelectionTool!I690&amp;"_"&amp;PFS_PFD_SelectionTool!J690)</f>
        <v>_____</v>
      </c>
      <c r="D674" s="76" t="str">
        <f>IF(ISBLANK(PFS_PFD_SelectionTool!K690),"",PFS_PFD_SelectionTool!K690)</f>
        <v/>
      </c>
      <c r="E674" s="76" t="e">
        <f>VLOOKUP(D674,Tabelle1!A:B,2,FALSE)</f>
        <v>#N/A</v>
      </c>
      <c r="F674" t="str">
        <f>IF(ISBLANK(PFS_PFD_SelectionTool!N715),"",PFS_PFD_SelectionTool!N715)</f>
        <v/>
      </c>
      <c r="G674" t="str">
        <f>IF(ISBLANK(PFS_PFD_SelectionTool!O715),"",PFS_PFD_SelectionTool!O715)</f>
        <v/>
      </c>
    </row>
    <row r="675" spans="1:7" x14ac:dyDescent="0.2">
      <c r="A675" s="76" t="str">
        <f>IF(ISBLANK(PFS_PFD_SelectionTool!C691),"",PFS_PFD_SelectionTool!C691)</f>
        <v/>
      </c>
      <c r="B675" s="76" t="str">
        <f>IF(ISBLANK(PFS_PFD_SelectionTool!D691),"",PFS_PFD_SelectionTool!D691)</f>
        <v/>
      </c>
      <c r="C675" s="76" t="str">
        <f>IF(ISBLANK(PFS_PFD_SelectionTool!E691&amp;"_"&amp;PFS_PFD_SelectionTool!F691&amp;"_"&amp;PFS_PFD_SelectionTool!G691&amp;"_"&amp;PFS_PFD_SelectionTool!H691&amp;"_"&amp;PFS_PFD_SelectionTool!I691&amp;"_"&amp;PFS_PFD_SelectionTool!J691),"",PFS_PFD_SelectionTool!E691&amp;"_"&amp;PFS_PFD_SelectionTool!F691&amp;"_"&amp;PFS_PFD_SelectionTool!G691&amp;"_"&amp;PFS_PFD_SelectionTool!H691&amp;"_"&amp;PFS_PFD_SelectionTool!I691&amp;"_"&amp;PFS_PFD_SelectionTool!J691)</f>
        <v>_____</v>
      </c>
      <c r="D675" s="76" t="str">
        <f>IF(ISBLANK(PFS_PFD_SelectionTool!K691),"",PFS_PFD_SelectionTool!K691)</f>
        <v/>
      </c>
      <c r="E675" s="76" t="e">
        <f>VLOOKUP(D675,Tabelle1!A:B,2,FALSE)</f>
        <v>#N/A</v>
      </c>
      <c r="F675" t="str">
        <f>IF(ISBLANK(PFS_PFD_SelectionTool!N716),"",PFS_PFD_SelectionTool!N716)</f>
        <v/>
      </c>
      <c r="G675" t="str">
        <f>IF(ISBLANK(PFS_PFD_SelectionTool!O716),"",PFS_PFD_SelectionTool!O716)</f>
        <v/>
      </c>
    </row>
    <row r="676" spans="1:7" x14ac:dyDescent="0.2">
      <c r="A676" s="76" t="str">
        <f>IF(ISBLANK(PFS_PFD_SelectionTool!C692),"",PFS_PFD_SelectionTool!C692)</f>
        <v/>
      </c>
      <c r="B676" s="76" t="str">
        <f>IF(ISBLANK(PFS_PFD_SelectionTool!D692),"",PFS_PFD_SelectionTool!D692)</f>
        <v/>
      </c>
      <c r="C676" s="76" t="str">
        <f>IF(ISBLANK(PFS_PFD_SelectionTool!E692&amp;"_"&amp;PFS_PFD_SelectionTool!F692&amp;"_"&amp;PFS_PFD_SelectionTool!G692&amp;"_"&amp;PFS_PFD_SelectionTool!H692&amp;"_"&amp;PFS_PFD_SelectionTool!I692&amp;"_"&amp;PFS_PFD_SelectionTool!J692),"",PFS_PFD_SelectionTool!E692&amp;"_"&amp;PFS_PFD_SelectionTool!F692&amp;"_"&amp;PFS_PFD_SelectionTool!G692&amp;"_"&amp;PFS_PFD_SelectionTool!H692&amp;"_"&amp;PFS_PFD_SelectionTool!I692&amp;"_"&amp;PFS_PFD_SelectionTool!J692)</f>
        <v>_____</v>
      </c>
      <c r="D676" s="76" t="str">
        <f>IF(ISBLANK(PFS_PFD_SelectionTool!K692),"",PFS_PFD_SelectionTool!K692)</f>
        <v/>
      </c>
      <c r="E676" s="76" t="e">
        <f>VLOOKUP(D676,Tabelle1!A:B,2,FALSE)</f>
        <v>#N/A</v>
      </c>
      <c r="F676" t="str">
        <f>IF(ISBLANK(PFS_PFD_SelectionTool!N717),"",PFS_PFD_SelectionTool!N717)</f>
        <v/>
      </c>
      <c r="G676" t="str">
        <f>IF(ISBLANK(PFS_PFD_SelectionTool!O717),"",PFS_PFD_SelectionTool!O717)</f>
        <v/>
      </c>
    </row>
    <row r="677" spans="1:7" x14ac:dyDescent="0.2">
      <c r="A677" s="76" t="str">
        <f>IF(ISBLANK(PFS_PFD_SelectionTool!C693),"",PFS_PFD_SelectionTool!C693)</f>
        <v/>
      </c>
      <c r="B677" s="76" t="str">
        <f>IF(ISBLANK(PFS_PFD_SelectionTool!D693),"",PFS_PFD_SelectionTool!D693)</f>
        <v/>
      </c>
      <c r="C677" s="76" t="str">
        <f>IF(ISBLANK(PFS_PFD_SelectionTool!E693&amp;"_"&amp;PFS_PFD_SelectionTool!F693&amp;"_"&amp;PFS_PFD_SelectionTool!G693&amp;"_"&amp;PFS_PFD_SelectionTool!H693&amp;"_"&amp;PFS_PFD_SelectionTool!I693&amp;"_"&amp;PFS_PFD_SelectionTool!J693),"",PFS_PFD_SelectionTool!E693&amp;"_"&amp;PFS_PFD_SelectionTool!F693&amp;"_"&amp;PFS_PFD_SelectionTool!G693&amp;"_"&amp;PFS_PFD_SelectionTool!H693&amp;"_"&amp;PFS_PFD_SelectionTool!I693&amp;"_"&amp;PFS_PFD_SelectionTool!J693)</f>
        <v>_____</v>
      </c>
      <c r="D677" s="76" t="str">
        <f>IF(ISBLANK(PFS_PFD_SelectionTool!K693),"",PFS_PFD_SelectionTool!K693)</f>
        <v/>
      </c>
      <c r="E677" s="76" t="e">
        <f>VLOOKUP(D677,Tabelle1!A:B,2,FALSE)</f>
        <v>#N/A</v>
      </c>
      <c r="F677" t="str">
        <f>IF(ISBLANK(PFS_PFD_SelectionTool!N718),"",PFS_PFD_SelectionTool!N718)</f>
        <v/>
      </c>
      <c r="G677" t="str">
        <f>IF(ISBLANK(PFS_PFD_SelectionTool!O718),"",PFS_PFD_SelectionTool!O718)</f>
        <v/>
      </c>
    </row>
    <row r="678" spans="1:7" x14ac:dyDescent="0.2">
      <c r="A678" s="76" t="str">
        <f>IF(ISBLANK(PFS_PFD_SelectionTool!C694),"",PFS_PFD_SelectionTool!C694)</f>
        <v/>
      </c>
      <c r="B678" s="76" t="str">
        <f>IF(ISBLANK(PFS_PFD_SelectionTool!D694),"",PFS_PFD_SelectionTool!D694)</f>
        <v/>
      </c>
      <c r="C678" s="76" t="str">
        <f>IF(ISBLANK(PFS_PFD_SelectionTool!E694&amp;"_"&amp;PFS_PFD_SelectionTool!F694&amp;"_"&amp;PFS_PFD_SelectionTool!G694&amp;"_"&amp;PFS_PFD_SelectionTool!H694&amp;"_"&amp;PFS_PFD_SelectionTool!I694&amp;"_"&amp;PFS_PFD_SelectionTool!J694),"",PFS_PFD_SelectionTool!E694&amp;"_"&amp;PFS_PFD_SelectionTool!F694&amp;"_"&amp;PFS_PFD_SelectionTool!G694&amp;"_"&amp;PFS_PFD_SelectionTool!H694&amp;"_"&amp;PFS_PFD_SelectionTool!I694&amp;"_"&amp;PFS_PFD_SelectionTool!J694)</f>
        <v>_____</v>
      </c>
      <c r="D678" s="76" t="str">
        <f>IF(ISBLANK(PFS_PFD_SelectionTool!K694),"",PFS_PFD_SelectionTool!K694)</f>
        <v/>
      </c>
      <c r="E678" s="76" t="e">
        <f>VLOOKUP(D678,Tabelle1!A:B,2,FALSE)</f>
        <v>#N/A</v>
      </c>
      <c r="F678" t="str">
        <f>IF(ISBLANK(PFS_PFD_SelectionTool!N719),"",PFS_PFD_SelectionTool!N719)</f>
        <v/>
      </c>
      <c r="G678" t="str">
        <f>IF(ISBLANK(PFS_PFD_SelectionTool!O719),"",PFS_PFD_SelectionTool!O719)</f>
        <v/>
      </c>
    </row>
    <row r="679" spans="1:7" x14ac:dyDescent="0.2">
      <c r="A679" s="76" t="str">
        <f>IF(ISBLANK(PFS_PFD_SelectionTool!C695),"",PFS_PFD_SelectionTool!C695)</f>
        <v/>
      </c>
      <c r="B679" s="76" t="str">
        <f>IF(ISBLANK(PFS_PFD_SelectionTool!D695),"",PFS_PFD_SelectionTool!D695)</f>
        <v/>
      </c>
      <c r="C679" s="76" t="str">
        <f>IF(ISBLANK(PFS_PFD_SelectionTool!E695&amp;"_"&amp;PFS_PFD_SelectionTool!F695&amp;"_"&amp;PFS_PFD_SelectionTool!G695&amp;"_"&amp;PFS_PFD_SelectionTool!H695&amp;"_"&amp;PFS_PFD_SelectionTool!I695&amp;"_"&amp;PFS_PFD_SelectionTool!J695),"",PFS_PFD_SelectionTool!E695&amp;"_"&amp;PFS_PFD_SelectionTool!F695&amp;"_"&amp;PFS_PFD_SelectionTool!G695&amp;"_"&amp;PFS_PFD_SelectionTool!H695&amp;"_"&amp;PFS_PFD_SelectionTool!I695&amp;"_"&amp;PFS_PFD_SelectionTool!J695)</f>
        <v>_____</v>
      </c>
      <c r="D679" s="76" t="str">
        <f>IF(ISBLANK(PFS_PFD_SelectionTool!K695),"",PFS_PFD_SelectionTool!K695)</f>
        <v/>
      </c>
      <c r="E679" s="76" t="e">
        <f>VLOOKUP(D679,Tabelle1!A:B,2,FALSE)</f>
        <v>#N/A</v>
      </c>
      <c r="F679" t="str">
        <f>IF(ISBLANK(PFS_PFD_SelectionTool!N720),"",PFS_PFD_SelectionTool!N720)</f>
        <v/>
      </c>
      <c r="G679" t="str">
        <f>IF(ISBLANK(PFS_PFD_SelectionTool!O720),"",PFS_PFD_SelectionTool!O720)</f>
        <v/>
      </c>
    </row>
    <row r="680" spans="1:7" x14ac:dyDescent="0.2">
      <c r="A680" s="76" t="str">
        <f>IF(ISBLANK(PFS_PFD_SelectionTool!C696),"",PFS_PFD_SelectionTool!C696)</f>
        <v/>
      </c>
      <c r="B680" s="76" t="str">
        <f>IF(ISBLANK(PFS_PFD_SelectionTool!D696),"",PFS_PFD_SelectionTool!D696)</f>
        <v/>
      </c>
      <c r="C680" s="76" t="str">
        <f>IF(ISBLANK(PFS_PFD_SelectionTool!E696&amp;"_"&amp;PFS_PFD_SelectionTool!F696&amp;"_"&amp;PFS_PFD_SelectionTool!G696&amp;"_"&amp;PFS_PFD_SelectionTool!H696&amp;"_"&amp;PFS_PFD_SelectionTool!I696&amp;"_"&amp;PFS_PFD_SelectionTool!J696),"",PFS_PFD_SelectionTool!E696&amp;"_"&amp;PFS_PFD_SelectionTool!F696&amp;"_"&amp;PFS_PFD_SelectionTool!G696&amp;"_"&amp;PFS_PFD_SelectionTool!H696&amp;"_"&amp;PFS_PFD_SelectionTool!I696&amp;"_"&amp;PFS_PFD_SelectionTool!J696)</f>
        <v>_____</v>
      </c>
      <c r="D680" s="76" t="str">
        <f>IF(ISBLANK(PFS_PFD_SelectionTool!K696),"",PFS_PFD_SelectionTool!K696)</f>
        <v/>
      </c>
      <c r="E680" s="76" t="e">
        <f>VLOOKUP(D680,Tabelle1!A:B,2,FALSE)</f>
        <v>#N/A</v>
      </c>
      <c r="F680" t="str">
        <f>IF(ISBLANK(PFS_PFD_SelectionTool!N721),"",PFS_PFD_SelectionTool!N721)</f>
        <v/>
      </c>
      <c r="G680" t="str">
        <f>IF(ISBLANK(PFS_PFD_SelectionTool!O721),"",PFS_PFD_SelectionTool!O721)</f>
        <v/>
      </c>
    </row>
    <row r="681" spans="1:7" x14ac:dyDescent="0.2">
      <c r="A681" s="76" t="str">
        <f>IF(ISBLANK(PFS_PFD_SelectionTool!C697),"",PFS_PFD_SelectionTool!C697)</f>
        <v/>
      </c>
      <c r="B681" s="76" t="str">
        <f>IF(ISBLANK(PFS_PFD_SelectionTool!D697),"",PFS_PFD_SelectionTool!D697)</f>
        <v/>
      </c>
      <c r="C681" s="76" t="str">
        <f>IF(ISBLANK(PFS_PFD_SelectionTool!E697&amp;"_"&amp;PFS_PFD_SelectionTool!F697&amp;"_"&amp;PFS_PFD_SelectionTool!G697&amp;"_"&amp;PFS_PFD_SelectionTool!H697&amp;"_"&amp;PFS_PFD_SelectionTool!I697&amp;"_"&amp;PFS_PFD_SelectionTool!J697),"",PFS_PFD_SelectionTool!E697&amp;"_"&amp;PFS_PFD_SelectionTool!F697&amp;"_"&amp;PFS_PFD_SelectionTool!G697&amp;"_"&amp;PFS_PFD_SelectionTool!H697&amp;"_"&amp;PFS_PFD_SelectionTool!I697&amp;"_"&amp;PFS_PFD_SelectionTool!J697)</f>
        <v>_____</v>
      </c>
      <c r="D681" s="76" t="str">
        <f>IF(ISBLANK(PFS_PFD_SelectionTool!K697),"",PFS_PFD_SelectionTool!K697)</f>
        <v/>
      </c>
      <c r="E681" s="76" t="e">
        <f>VLOOKUP(D681,Tabelle1!A:B,2,FALSE)</f>
        <v>#N/A</v>
      </c>
      <c r="F681" t="str">
        <f>IF(ISBLANK(PFS_PFD_SelectionTool!N722),"",PFS_PFD_SelectionTool!N722)</f>
        <v/>
      </c>
      <c r="G681" t="str">
        <f>IF(ISBLANK(PFS_PFD_SelectionTool!O722),"",PFS_PFD_SelectionTool!O722)</f>
        <v/>
      </c>
    </row>
    <row r="682" spans="1:7" x14ac:dyDescent="0.2">
      <c r="A682" s="76" t="str">
        <f>IF(ISBLANK(PFS_PFD_SelectionTool!C698),"",PFS_PFD_SelectionTool!C698)</f>
        <v/>
      </c>
      <c r="B682" s="76" t="str">
        <f>IF(ISBLANK(PFS_PFD_SelectionTool!D698),"",PFS_PFD_SelectionTool!D698)</f>
        <v/>
      </c>
      <c r="C682" s="76" t="str">
        <f>IF(ISBLANK(PFS_PFD_SelectionTool!E698&amp;"_"&amp;PFS_PFD_SelectionTool!F698&amp;"_"&amp;PFS_PFD_SelectionTool!G698&amp;"_"&amp;PFS_PFD_SelectionTool!H698&amp;"_"&amp;PFS_PFD_SelectionTool!I698&amp;"_"&amp;PFS_PFD_SelectionTool!J698),"",PFS_PFD_SelectionTool!E698&amp;"_"&amp;PFS_PFD_SelectionTool!F698&amp;"_"&amp;PFS_PFD_SelectionTool!G698&amp;"_"&amp;PFS_PFD_SelectionTool!H698&amp;"_"&amp;PFS_PFD_SelectionTool!I698&amp;"_"&amp;PFS_PFD_SelectionTool!J698)</f>
        <v>_____</v>
      </c>
      <c r="D682" s="76" t="str">
        <f>IF(ISBLANK(PFS_PFD_SelectionTool!K698),"",PFS_PFD_SelectionTool!K698)</f>
        <v/>
      </c>
      <c r="E682" s="76" t="e">
        <f>VLOOKUP(D682,Tabelle1!A:B,2,FALSE)</f>
        <v>#N/A</v>
      </c>
      <c r="F682" t="str">
        <f>IF(ISBLANK(PFS_PFD_SelectionTool!N723),"",PFS_PFD_SelectionTool!N723)</f>
        <v/>
      </c>
      <c r="G682" t="str">
        <f>IF(ISBLANK(PFS_PFD_SelectionTool!O723),"",PFS_PFD_SelectionTool!O723)</f>
        <v/>
      </c>
    </row>
    <row r="683" spans="1:7" x14ac:dyDescent="0.2">
      <c r="A683" s="76" t="str">
        <f>IF(ISBLANK(PFS_PFD_SelectionTool!C699),"",PFS_PFD_SelectionTool!C699)</f>
        <v/>
      </c>
      <c r="B683" s="76" t="str">
        <f>IF(ISBLANK(PFS_PFD_SelectionTool!D699),"",PFS_PFD_SelectionTool!D699)</f>
        <v/>
      </c>
      <c r="C683" s="76" t="str">
        <f>IF(ISBLANK(PFS_PFD_SelectionTool!E699&amp;"_"&amp;PFS_PFD_SelectionTool!F699&amp;"_"&amp;PFS_PFD_SelectionTool!G699&amp;"_"&amp;PFS_PFD_SelectionTool!H699&amp;"_"&amp;PFS_PFD_SelectionTool!I699&amp;"_"&amp;PFS_PFD_SelectionTool!J699),"",PFS_PFD_SelectionTool!E699&amp;"_"&amp;PFS_PFD_SelectionTool!F699&amp;"_"&amp;PFS_PFD_SelectionTool!G699&amp;"_"&amp;PFS_PFD_SelectionTool!H699&amp;"_"&amp;PFS_PFD_SelectionTool!I699&amp;"_"&amp;PFS_PFD_SelectionTool!J699)</f>
        <v>_____</v>
      </c>
      <c r="D683" s="76" t="str">
        <f>IF(ISBLANK(PFS_PFD_SelectionTool!K699),"",PFS_PFD_SelectionTool!K699)</f>
        <v/>
      </c>
      <c r="E683" s="76" t="e">
        <f>VLOOKUP(D683,Tabelle1!A:B,2,FALSE)</f>
        <v>#N/A</v>
      </c>
      <c r="F683" t="str">
        <f>IF(ISBLANK(PFS_PFD_SelectionTool!N724),"",PFS_PFD_SelectionTool!N724)</f>
        <v/>
      </c>
      <c r="G683" t="str">
        <f>IF(ISBLANK(PFS_PFD_SelectionTool!O724),"",PFS_PFD_SelectionTool!O724)</f>
        <v/>
      </c>
    </row>
    <row r="684" spans="1:7" x14ac:dyDescent="0.2">
      <c r="A684" s="76" t="str">
        <f>IF(ISBLANK(PFS_PFD_SelectionTool!C700),"",PFS_PFD_SelectionTool!C700)</f>
        <v/>
      </c>
      <c r="B684" s="76" t="str">
        <f>IF(ISBLANK(PFS_PFD_SelectionTool!D700),"",PFS_PFD_SelectionTool!D700)</f>
        <v/>
      </c>
      <c r="C684" s="76" t="str">
        <f>IF(ISBLANK(PFS_PFD_SelectionTool!E700&amp;"_"&amp;PFS_PFD_SelectionTool!F700&amp;"_"&amp;PFS_PFD_SelectionTool!G700&amp;"_"&amp;PFS_PFD_SelectionTool!H700&amp;"_"&amp;PFS_PFD_SelectionTool!I700&amp;"_"&amp;PFS_PFD_SelectionTool!J700),"",PFS_PFD_SelectionTool!E700&amp;"_"&amp;PFS_PFD_SelectionTool!F700&amp;"_"&amp;PFS_PFD_SelectionTool!G700&amp;"_"&amp;PFS_PFD_SelectionTool!H700&amp;"_"&amp;PFS_PFD_SelectionTool!I700&amp;"_"&amp;PFS_PFD_SelectionTool!J700)</f>
        <v>_____</v>
      </c>
      <c r="D684" s="76" t="str">
        <f>IF(ISBLANK(PFS_PFD_SelectionTool!K700),"",PFS_PFD_SelectionTool!K700)</f>
        <v/>
      </c>
      <c r="E684" s="76" t="e">
        <f>VLOOKUP(D684,Tabelle1!A:B,2,FALSE)</f>
        <v>#N/A</v>
      </c>
      <c r="F684" t="str">
        <f>IF(ISBLANK(PFS_PFD_SelectionTool!N725),"",PFS_PFD_SelectionTool!N725)</f>
        <v/>
      </c>
      <c r="G684" t="str">
        <f>IF(ISBLANK(PFS_PFD_SelectionTool!O725),"",PFS_PFD_SelectionTool!O725)</f>
        <v/>
      </c>
    </row>
    <row r="685" spans="1:7" x14ac:dyDescent="0.2">
      <c r="A685" s="76" t="str">
        <f>IF(ISBLANK(PFS_PFD_SelectionTool!C701),"",PFS_PFD_SelectionTool!C701)</f>
        <v/>
      </c>
      <c r="B685" s="76" t="str">
        <f>IF(ISBLANK(PFS_PFD_SelectionTool!D701),"",PFS_PFD_SelectionTool!D701)</f>
        <v/>
      </c>
      <c r="C685" s="76" t="str">
        <f>IF(ISBLANK(PFS_PFD_SelectionTool!E701&amp;"_"&amp;PFS_PFD_SelectionTool!F701&amp;"_"&amp;PFS_PFD_SelectionTool!G701&amp;"_"&amp;PFS_PFD_SelectionTool!H701&amp;"_"&amp;PFS_PFD_SelectionTool!I701&amp;"_"&amp;PFS_PFD_SelectionTool!J701),"",PFS_PFD_SelectionTool!E701&amp;"_"&amp;PFS_PFD_SelectionTool!F701&amp;"_"&amp;PFS_PFD_SelectionTool!G701&amp;"_"&amp;PFS_PFD_SelectionTool!H701&amp;"_"&amp;PFS_PFD_SelectionTool!I701&amp;"_"&amp;PFS_PFD_SelectionTool!J701)</f>
        <v>_____</v>
      </c>
      <c r="D685" s="76" t="str">
        <f>IF(ISBLANK(PFS_PFD_SelectionTool!K701),"",PFS_PFD_SelectionTool!K701)</f>
        <v/>
      </c>
      <c r="E685" s="76" t="e">
        <f>VLOOKUP(D685,Tabelle1!A:B,2,FALSE)</f>
        <v>#N/A</v>
      </c>
      <c r="F685" t="str">
        <f>IF(ISBLANK(PFS_PFD_SelectionTool!N726),"",PFS_PFD_SelectionTool!N726)</f>
        <v/>
      </c>
      <c r="G685" t="str">
        <f>IF(ISBLANK(PFS_PFD_SelectionTool!O726),"",PFS_PFD_SelectionTool!O726)</f>
        <v/>
      </c>
    </row>
    <row r="686" spans="1:7" x14ac:dyDescent="0.2">
      <c r="A686" s="76" t="str">
        <f>IF(ISBLANK(PFS_PFD_SelectionTool!C702),"",PFS_PFD_SelectionTool!C702)</f>
        <v/>
      </c>
      <c r="B686" s="76" t="str">
        <f>IF(ISBLANK(PFS_PFD_SelectionTool!D702),"",PFS_PFD_SelectionTool!D702)</f>
        <v/>
      </c>
      <c r="C686" s="76" t="str">
        <f>IF(ISBLANK(PFS_PFD_SelectionTool!E702&amp;"_"&amp;PFS_PFD_SelectionTool!F702&amp;"_"&amp;PFS_PFD_SelectionTool!G702&amp;"_"&amp;PFS_PFD_SelectionTool!H702&amp;"_"&amp;PFS_PFD_SelectionTool!I702&amp;"_"&amp;PFS_PFD_SelectionTool!J702),"",PFS_PFD_SelectionTool!E702&amp;"_"&amp;PFS_PFD_SelectionTool!F702&amp;"_"&amp;PFS_PFD_SelectionTool!G702&amp;"_"&amp;PFS_PFD_SelectionTool!H702&amp;"_"&amp;PFS_PFD_SelectionTool!I702&amp;"_"&amp;PFS_PFD_SelectionTool!J702)</f>
        <v>_____</v>
      </c>
      <c r="D686" s="76" t="str">
        <f>IF(ISBLANK(PFS_PFD_SelectionTool!K702),"",PFS_PFD_SelectionTool!K702)</f>
        <v/>
      </c>
      <c r="E686" s="76" t="e">
        <f>VLOOKUP(D686,Tabelle1!A:B,2,FALSE)</f>
        <v>#N/A</v>
      </c>
      <c r="F686" t="str">
        <f>IF(ISBLANK(PFS_PFD_SelectionTool!N727),"",PFS_PFD_SelectionTool!N727)</f>
        <v/>
      </c>
      <c r="G686" t="str">
        <f>IF(ISBLANK(PFS_PFD_SelectionTool!O727),"",PFS_PFD_SelectionTool!O727)</f>
        <v/>
      </c>
    </row>
    <row r="687" spans="1:7" x14ac:dyDescent="0.2">
      <c r="A687" s="76" t="str">
        <f>IF(ISBLANK(PFS_PFD_SelectionTool!C703),"",PFS_PFD_SelectionTool!C703)</f>
        <v/>
      </c>
      <c r="B687" s="76" t="str">
        <f>IF(ISBLANK(PFS_PFD_SelectionTool!D703),"",PFS_PFD_SelectionTool!D703)</f>
        <v/>
      </c>
      <c r="C687" s="76" t="str">
        <f>IF(ISBLANK(PFS_PFD_SelectionTool!E703&amp;"_"&amp;PFS_PFD_SelectionTool!F703&amp;"_"&amp;PFS_PFD_SelectionTool!G703&amp;"_"&amp;PFS_PFD_SelectionTool!H703&amp;"_"&amp;PFS_PFD_SelectionTool!I703&amp;"_"&amp;PFS_PFD_SelectionTool!J703),"",PFS_PFD_SelectionTool!E703&amp;"_"&amp;PFS_PFD_SelectionTool!F703&amp;"_"&amp;PFS_PFD_SelectionTool!G703&amp;"_"&amp;PFS_PFD_SelectionTool!H703&amp;"_"&amp;PFS_PFD_SelectionTool!I703&amp;"_"&amp;PFS_PFD_SelectionTool!J703)</f>
        <v>_____</v>
      </c>
      <c r="D687" s="76" t="str">
        <f>IF(ISBLANK(PFS_PFD_SelectionTool!K703),"",PFS_PFD_SelectionTool!K703)</f>
        <v/>
      </c>
      <c r="E687" s="76" t="e">
        <f>VLOOKUP(D687,Tabelle1!A:B,2,FALSE)</f>
        <v>#N/A</v>
      </c>
      <c r="F687" t="str">
        <f>IF(ISBLANK(PFS_PFD_SelectionTool!N728),"",PFS_PFD_SelectionTool!N728)</f>
        <v/>
      </c>
      <c r="G687" t="str">
        <f>IF(ISBLANK(PFS_PFD_SelectionTool!O728),"",PFS_PFD_SelectionTool!O728)</f>
        <v/>
      </c>
    </row>
    <row r="688" spans="1:7" x14ac:dyDescent="0.2">
      <c r="A688" s="76" t="str">
        <f>IF(ISBLANK(PFS_PFD_SelectionTool!C704),"",PFS_PFD_SelectionTool!C704)</f>
        <v/>
      </c>
      <c r="B688" s="76" t="str">
        <f>IF(ISBLANK(PFS_PFD_SelectionTool!D704),"",PFS_PFD_SelectionTool!D704)</f>
        <v/>
      </c>
      <c r="C688" s="76" t="str">
        <f>IF(ISBLANK(PFS_PFD_SelectionTool!E704&amp;"_"&amp;PFS_PFD_SelectionTool!F704&amp;"_"&amp;PFS_PFD_SelectionTool!G704&amp;"_"&amp;PFS_PFD_SelectionTool!H704&amp;"_"&amp;PFS_PFD_SelectionTool!I704&amp;"_"&amp;PFS_PFD_SelectionTool!J704),"",PFS_PFD_SelectionTool!E704&amp;"_"&amp;PFS_PFD_SelectionTool!F704&amp;"_"&amp;PFS_PFD_SelectionTool!G704&amp;"_"&amp;PFS_PFD_SelectionTool!H704&amp;"_"&amp;PFS_PFD_SelectionTool!I704&amp;"_"&amp;PFS_PFD_SelectionTool!J704)</f>
        <v>_____</v>
      </c>
      <c r="D688" s="76" t="str">
        <f>IF(ISBLANK(PFS_PFD_SelectionTool!K704),"",PFS_PFD_SelectionTool!K704)</f>
        <v/>
      </c>
      <c r="E688" s="76" t="e">
        <f>VLOOKUP(D688,Tabelle1!A:B,2,FALSE)</f>
        <v>#N/A</v>
      </c>
      <c r="F688" t="str">
        <f>IF(ISBLANK(PFS_PFD_SelectionTool!N729),"",PFS_PFD_SelectionTool!N729)</f>
        <v/>
      </c>
      <c r="G688" t="str">
        <f>IF(ISBLANK(PFS_PFD_SelectionTool!O729),"",PFS_PFD_SelectionTool!O729)</f>
        <v/>
      </c>
    </row>
    <row r="689" spans="1:7" x14ac:dyDescent="0.2">
      <c r="A689" s="76" t="str">
        <f>IF(ISBLANK(PFS_PFD_SelectionTool!C705),"",PFS_PFD_SelectionTool!C705)</f>
        <v/>
      </c>
      <c r="B689" s="76" t="str">
        <f>IF(ISBLANK(PFS_PFD_SelectionTool!D705),"",PFS_PFD_SelectionTool!D705)</f>
        <v/>
      </c>
      <c r="C689" s="76" t="str">
        <f>IF(ISBLANK(PFS_PFD_SelectionTool!E705&amp;"_"&amp;PFS_PFD_SelectionTool!F705&amp;"_"&amp;PFS_PFD_SelectionTool!G705&amp;"_"&amp;PFS_PFD_SelectionTool!H705&amp;"_"&amp;PFS_PFD_SelectionTool!I705&amp;"_"&amp;PFS_PFD_SelectionTool!J705),"",PFS_PFD_SelectionTool!E705&amp;"_"&amp;PFS_PFD_SelectionTool!F705&amp;"_"&amp;PFS_PFD_SelectionTool!G705&amp;"_"&amp;PFS_PFD_SelectionTool!H705&amp;"_"&amp;PFS_PFD_SelectionTool!I705&amp;"_"&amp;PFS_PFD_SelectionTool!J705)</f>
        <v>_____</v>
      </c>
      <c r="D689" s="76" t="str">
        <f>IF(ISBLANK(PFS_PFD_SelectionTool!K705),"",PFS_PFD_SelectionTool!K705)</f>
        <v/>
      </c>
      <c r="E689" s="76" t="e">
        <f>VLOOKUP(D689,Tabelle1!A:B,2,FALSE)</f>
        <v>#N/A</v>
      </c>
      <c r="F689" t="str">
        <f>IF(ISBLANK(PFS_PFD_SelectionTool!N730),"",PFS_PFD_SelectionTool!N730)</f>
        <v/>
      </c>
      <c r="G689" t="str">
        <f>IF(ISBLANK(PFS_PFD_SelectionTool!O730),"",PFS_PFD_SelectionTool!O730)</f>
        <v/>
      </c>
    </row>
    <row r="690" spans="1:7" x14ac:dyDescent="0.2">
      <c r="A690" s="76" t="str">
        <f>IF(ISBLANK(PFS_PFD_SelectionTool!C706),"",PFS_PFD_SelectionTool!C706)</f>
        <v/>
      </c>
      <c r="B690" s="76" t="str">
        <f>IF(ISBLANK(PFS_PFD_SelectionTool!D706),"",PFS_PFD_SelectionTool!D706)</f>
        <v/>
      </c>
      <c r="C690" s="76" t="str">
        <f>IF(ISBLANK(PFS_PFD_SelectionTool!E706&amp;"_"&amp;PFS_PFD_SelectionTool!F706&amp;"_"&amp;PFS_PFD_SelectionTool!G706&amp;"_"&amp;PFS_PFD_SelectionTool!H706&amp;"_"&amp;PFS_PFD_SelectionTool!I706&amp;"_"&amp;PFS_PFD_SelectionTool!J706),"",PFS_PFD_SelectionTool!E706&amp;"_"&amp;PFS_PFD_SelectionTool!F706&amp;"_"&amp;PFS_PFD_SelectionTool!G706&amp;"_"&amp;PFS_PFD_SelectionTool!H706&amp;"_"&amp;PFS_PFD_SelectionTool!I706&amp;"_"&amp;PFS_PFD_SelectionTool!J706)</f>
        <v>_____</v>
      </c>
      <c r="D690" s="76" t="str">
        <f>IF(ISBLANK(PFS_PFD_SelectionTool!K706),"",PFS_PFD_SelectionTool!K706)</f>
        <v/>
      </c>
      <c r="E690" s="76" t="e">
        <f>VLOOKUP(D690,Tabelle1!A:B,2,FALSE)</f>
        <v>#N/A</v>
      </c>
      <c r="F690" t="str">
        <f>IF(ISBLANK(PFS_PFD_SelectionTool!N731),"",PFS_PFD_SelectionTool!N731)</f>
        <v/>
      </c>
      <c r="G690" t="str">
        <f>IF(ISBLANK(PFS_PFD_SelectionTool!O731),"",PFS_PFD_SelectionTool!O731)</f>
        <v/>
      </c>
    </row>
    <row r="691" spans="1:7" x14ac:dyDescent="0.2">
      <c r="A691" s="76" t="str">
        <f>IF(ISBLANK(PFS_PFD_SelectionTool!C707),"",PFS_PFD_SelectionTool!C707)</f>
        <v/>
      </c>
      <c r="B691" s="76" t="str">
        <f>IF(ISBLANK(PFS_PFD_SelectionTool!D707),"",PFS_PFD_SelectionTool!D707)</f>
        <v/>
      </c>
      <c r="C691" s="76" t="str">
        <f>IF(ISBLANK(PFS_PFD_SelectionTool!E707&amp;"_"&amp;PFS_PFD_SelectionTool!F707&amp;"_"&amp;PFS_PFD_SelectionTool!G707&amp;"_"&amp;PFS_PFD_SelectionTool!H707&amp;"_"&amp;PFS_PFD_SelectionTool!I707&amp;"_"&amp;PFS_PFD_SelectionTool!J707),"",PFS_PFD_SelectionTool!E707&amp;"_"&amp;PFS_PFD_SelectionTool!F707&amp;"_"&amp;PFS_PFD_SelectionTool!G707&amp;"_"&amp;PFS_PFD_SelectionTool!H707&amp;"_"&amp;PFS_PFD_SelectionTool!I707&amp;"_"&amp;PFS_PFD_SelectionTool!J707)</f>
        <v>_____</v>
      </c>
      <c r="D691" s="76" t="str">
        <f>IF(ISBLANK(PFS_PFD_SelectionTool!K707),"",PFS_PFD_SelectionTool!K707)</f>
        <v/>
      </c>
      <c r="E691" s="76" t="e">
        <f>VLOOKUP(D691,Tabelle1!A:B,2,FALSE)</f>
        <v>#N/A</v>
      </c>
      <c r="F691" t="str">
        <f>IF(ISBLANK(PFS_PFD_SelectionTool!N732),"",PFS_PFD_SelectionTool!N732)</f>
        <v/>
      </c>
      <c r="G691" t="str">
        <f>IF(ISBLANK(PFS_PFD_SelectionTool!O732),"",PFS_PFD_SelectionTool!O732)</f>
        <v/>
      </c>
    </row>
    <row r="692" spans="1:7" x14ac:dyDescent="0.2">
      <c r="A692" s="76" t="str">
        <f>IF(ISBLANK(PFS_PFD_SelectionTool!C708),"",PFS_PFD_SelectionTool!C708)</f>
        <v/>
      </c>
      <c r="B692" s="76" t="str">
        <f>IF(ISBLANK(PFS_PFD_SelectionTool!D708),"",PFS_PFD_SelectionTool!D708)</f>
        <v/>
      </c>
      <c r="C692" s="76" t="str">
        <f>IF(ISBLANK(PFS_PFD_SelectionTool!E708&amp;"_"&amp;PFS_PFD_SelectionTool!F708&amp;"_"&amp;PFS_PFD_SelectionTool!G708&amp;"_"&amp;PFS_PFD_SelectionTool!H708&amp;"_"&amp;PFS_PFD_SelectionTool!I708&amp;"_"&amp;PFS_PFD_SelectionTool!J708),"",PFS_PFD_SelectionTool!E708&amp;"_"&amp;PFS_PFD_SelectionTool!F708&amp;"_"&amp;PFS_PFD_SelectionTool!G708&amp;"_"&amp;PFS_PFD_SelectionTool!H708&amp;"_"&amp;PFS_PFD_SelectionTool!I708&amp;"_"&amp;PFS_PFD_SelectionTool!J708)</f>
        <v>_____</v>
      </c>
      <c r="D692" s="76" t="str">
        <f>IF(ISBLANK(PFS_PFD_SelectionTool!K708),"",PFS_PFD_SelectionTool!K708)</f>
        <v/>
      </c>
      <c r="E692" s="76" t="e">
        <f>VLOOKUP(D692,Tabelle1!A:B,2,FALSE)</f>
        <v>#N/A</v>
      </c>
      <c r="F692" t="str">
        <f>IF(ISBLANK(PFS_PFD_SelectionTool!N733),"",PFS_PFD_SelectionTool!N733)</f>
        <v/>
      </c>
      <c r="G692" t="str">
        <f>IF(ISBLANK(PFS_PFD_SelectionTool!O733),"",PFS_PFD_SelectionTool!O733)</f>
        <v/>
      </c>
    </row>
    <row r="693" spans="1:7" x14ac:dyDescent="0.2">
      <c r="A693" s="76" t="str">
        <f>IF(ISBLANK(PFS_PFD_SelectionTool!C709),"",PFS_PFD_SelectionTool!C709)</f>
        <v/>
      </c>
      <c r="B693" s="76" t="str">
        <f>IF(ISBLANK(PFS_PFD_SelectionTool!D709),"",PFS_PFD_SelectionTool!D709)</f>
        <v/>
      </c>
      <c r="C693" s="76" t="str">
        <f>IF(ISBLANK(PFS_PFD_SelectionTool!E709&amp;"_"&amp;PFS_PFD_SelectionTool!F709&amp;"_"&amp;PFS_PFD_SelectionTool!G709&amp;"_"&amp;PFS_PFD_SelectionTool!H709&amp;"_"&amp;PFS_PFD_SelectionTool!I709&amp;"_"&amp;PFS_PFD_SelectionTool!J709),"",PFS_PFD_SelectionTool!E709&amp;"_"&amp;PFS_PFD_SelectionTool!F709&amp;"_"&amp;PFS_PFD_SelectionTool!G709&amp;"_"&amp;PFS_PFD_SelectionTool!H709&amp;"_"&amp;PFS_PFD_SelectionTool!I709&amp;"_"&amp;PFS_PFD_SelectionTool!J709)</f>
        <v>_____</v>
      </c>
      <c r="D693" s="76" t="str">
        <f>IF(ISBLANK(PFS_PFD_SelectionTool!K709),"",PFS_PFD_SelectionTool!K709)</f>
        <v/>
      </c>
      <c r="E693" s="76" t="e">
        <f>VLOOKUP(D693,Tabelle1!A:B,2,FALSE)</f>
        <v>#N/A</v>
      </c>
      <c r="F693" t="str">
        <f>IF(ISBLANK(PFS_PFD_SelectionTool!N734),"",PFS_PFD_SelectionTool!N734)</f>
        <v/>
      </c>
      <c r="G693" t="str">
        <f>IF(ISBLANK(PFS_PFD_SelectionTool!O734),"",PFS_PFD_SelectionTool!O734)</f>
        <v/>
      </c>
    </row>
    <row r="694" spans="1:7" x14ac:dyDescent="0.2">
      <c r="A694" s="76" t="str">
        <f>IF(ISBLANK(PFS_PFD_SelectionTool!C710),"",PFS_PFD_SelectionTool!C710)</f>
        <v/>
      </c>
      <c r="B694" s="76" t="str">
        <f>IF(ISBLANK(PFS_PFD_SelectionTool!D710),"",PFS_PFD_SelectionTool!D710)</f>
        <v/>
      </c>
      <c r="C694" s="76" t="str">
        <f>IF(ISBLANK(PFS_PFD_SelectionTool!E710&amp;"_"&amp;PFS_PFD_SelectionTool!F710&amp;"_"&amp;PFS_PFD_SelectionTool!G710&amp;"_"&amp;PFS_PFD_SelectionTool!H710&amp;"_"&amp;PFS_PFD_SelectionTool!I710&amp;"_"&amp;PFS_PFD_SelectionTool!J710),"",PFS_PFD_SelectionTool!E710&amp;"_"&amp;PFS_PFD_SelectionTool!F710&amp;"_"&amp;PFS_PFD_SelectionTool!G710&amp;"_"&amp;PFS_PFD_SelectionTool!H710&amp;"_"&amp;PFS_PFD_SelectionTool!I710&amp;"_"&amp;PFS_PFD_SelectionTool!J710)</f>
        <v>_____</v>
      </c>
      <c r="D694" s="76" t="str">
        <f>IF(ISBLANK(PFS_PFD_SelectionTool!K710),"",PFS_PFD_SelectionTool!K710)</f>
        <v/>
      </c>
      <c r="E694" s="76" t="e">
        <f>VLOOKUP(D694,Tabelle1!A:B,2,FALSE)</f>
        <v>#N/A</v>
      </c>
      <c r="F694" t="str">
        <f>IF(ISBLANK(PFS_PFD_SelectionTool!N735),"",PFS_PFD_SelectionTool!N735)</f>
        <v/>
      </c>
      <c r="G694" t="str">
        <f>IF(ISBLANK(PFS_PFD_SelectionTool!O735),"",PFS_PFD_SelectionTool!O735)</f>
        <v/>
      </c>
    </row>
    <row r="695" spans="1:7" x14ac:dyDescent="0.2">
      <c r="A695" s="76" t="str">
        <f>IF(ISBLANK(PFS_PFD_SelectionTool!C711),"",PFS_PFD_SelectionTool!C711)</f>
        <v/>
      </c>
      <c r="B695" s="76" t="str">
        <f>IF(ISBLANK(PFS_PFD_SelectionTool!D711),"",PFS_PFD_SelectionTool!D711)</f>
        <v/>
      </c>
      <c r="C695" s="76" t="str">
        <f>IF(ISBLANK(PFS_PFD_SelectionTool!E711&amp;"_"&amp;PFS_PFD_SelectionTool!F711&amp;"_"&amp;PFS_PFD_SelectionTool!G711&amp;"_"&amp;PFS_PFD_SelectionTool!H711&amp;"_"&amp;PFS_PFD_SelectionTool!I711&amp;"_"&amp;PFS_PFD_SelectionTool!J711),"",PFS_PFD_SelectionTool!E711&amp;"_"&amp;PFS_PFD_SelectionTool!F711&amp;"_"&amp;PFS_PFD_SelectionTool!G711&amp;"_"&amp;PFS_PFD_SelectionTool!H711&amp;"_"&amp;PFS_PFD_SelectionTool!I711&amp;"_"&amp;PFS_PFD_SelectionTool!J711)</f>
        <v>_____</v>
      </c>
      <c r="D695" s="76" t="str">
        <f>IF(ISBLANK(PFS_PFD_SelectionTool!K711),"",PFS_PFD_SelectionTool!K711)</f>
        <v/>
      </c>
      <c r="E695" s="76" t="e">
        <f>VLOOKUP(D695,Tabelle1!A:B,2,FALSE)</f>
        <v>#N/A</v>
      </c>
      <c r="F695" t="str">
        <f>IF(ISBLANK(PFS_PFD_SelectionTool!N736),"",PFS_PFD_SelectionTool!N736)</f>
        <v/>
      </c>
      <c r="G695" t="str">
        <f>IF(ISBLANK(PFS_PFD_SelectionTool!O736),"",PFS_PFD_SelectionTool!O736)</f>
        <v/>
      </c>
    </row>
    <row r="696" spans="1:7" x14ac:dyDescent="0.2">
      <c r="A696" s="76" t="str">
        <f>IF(ISBLANK(PFS_PFD_SelectionTool!C712),"",PFS_PFD_SelectionTool!C712)</f>
        <v/>
      </c>
      <c r="B696" s="76" t="str">
        <f>IF(ISBLANK(PFS_PFD_SelectionTool!D712),"",PFS_PFD_SelectionTool!D712)</f>
        <v/>
      </c>
      <c r="C696" s="76" t="str">
        <f>IF(ISBLANK(PFS_PFD_SelectionTool!E712&amp;"_"&amp;PFS_PFD_SelectionTool!F712&amp;"_"&amp;PFS_PFD_SelectionTool!G712&amp;"_"&amp;PFS_PFD_SelectionTool!H712&amp;"_"&amp;PFS_PFD_SelectionTool!I712&amp;"_"&amp;PFS_PFD_SelectionTool!J712),"",PFS_PFD_SelectionTool!E712&amp;"_"&amp;PFS_PFD_SelectionTool!F712&amp;"_"&amp;PFS_PFD_SelectionTool!G712&amp;"_"&amp;PFS_PFD_SelectionTool!H712&amp;"_"&amp;PFS_PFD_SelectionTool!I712&amp;"_"&amp;PFS_PFD_SelectionTool!J712)</f>
        <v>_____</v>
      </c>
      <c r="D696" s="76" t="str">
        <f>IF(ISBLANK(PFS_PFD_SelectionTool!K712),"",PFS_PFD_SelectionTool!K712)</f>
        <v/>
      </c>
      <c r="E696" s="76" t="e">
        <f>VLOOKUP(D696,Tabelle1!A:B,2,FALSE)</f>
        <v>#N/A</v>
      </c>
      <c r="F696" t="str">
        <f>IF(ISBLANK(PFS_PFD_SelectionTool!N737),"",PFS_PFD_SelectionTool!N737)</f>
        <v/>
      </c>
      <c r="G696" t="str">
        <f>IF(ISBLANK(PFS_PFD_SelectionTool!O737),"",PFS_PFD_SelectionTool!O737)</f>
        <v/>
      </c>
    </row>
    <row r="697" spans="1:7" x14ac:dyDescent="0.2">
      <c r="A697" s="76" t="str">
        <f>IF(ISBLANK(PFS_PFD_SelectionTool!C713),"",PFS_PFD_SelectionTool!C713)</f>
        <v/>
      </c>
      <c r="B697" s="76" t="str">
        <f>IF(ISBLANK(PFS_PFD_SelectionTool!D713),"",PFS_PFD_SelectionTool!D713)</f>
        <v/>
      </c>
      <c r="C697" s="76" t="str">
        <f>IF(ISBLANK(PFS_PFD_SelectionTool!E713&amp;"_"&amp;PFS_PFD_SelectionTool!F713&amp;"_"&amp;PFS_PFD_SelectionTool!G713&amp;"_"&amp;PFS_PFD_SelectionTool!H713&amp;"_"&amp;PFS_PFD_SelectionTool!I713&amp;"_"&amp;PFS_PFD_SelectionTool!J713),"",PFS_PFD_SelectionTool!E713&amp;"_"&amp;PFS_PFD_SelectionTool!F713&amp;"_"&amp;PFS_PFD_SelectionTool!G713&amp;"_"&amp;PFS_PFD_SelectionTool!H713&amp;"_"&amp;PFS_PFD_SelectionTool!I713&amp;"_"&amp;PFS_PFD_SelectionTool!J713)</f>
        <v>_____</v>
      </c>
      <c r="D697" s="76" t="str">
        <f>IF(ISBLANK(PFS_PFD_SelectionTool!K713),"",PFS_PFD_SelectionTool!K713)</f>
        <v/>
      </c>
      <c r="E697" s="76" t="e">
        <f>VLOOKUP(D697,Tabelle1!A:B,2,FALSE)</f>
        <v>#N/A</v>
      </c>
      <c r="F697" t="str">
        <f>IF(ISBLANK(PFS_PFD_SelectionTool!N738),"",PFS_PFD_SelectionTool!N738)</f>
        <v/>
      </c>
      <c r="G697" t="str">
        <f>IF(ISBLANK(PFS_PFD_SelectionTool!O738),"",PFS_PFD_SelectionTool!O738)</f>
        <v/>
      </c>
    </row>
    <row r="698" spans="1:7" x14ac:dyDescent="0.2">
      <c r="A698" s="76" t="str">
        <f>IF(ISBLANK(PFS_PFD_SelectionTool!C714),"",PFS_PFD_SelectionTool!C714)</f>
        <v/>
      </c>
      <c r="B698" s="76" t="str">
        <f>IF(ISBLANK(PFS_PFD_SelectionTool!D714),"",PFS_PFD_SelectionTool!D714)</f>
        <v/>
      </c>
      <c r="C698" s="76" t="str">
        <f>IF(ISBLANK(PFS_PFD_SelectionTool!E714&amp;"_"&amp;PFS_PFD_SelectionTool!F714&amp;"_"&amp;PFS_PFD_SelectionTool!G714&amp;"_"&amp;PFS_PFD_SelectionTool!H714&amp;"_"&amp;PFS_PFD_SelectionTool!I714&amp;"_"&amp;PFS_PFD_SelectionTool!J714),"",PFS_PFD_SelectionTool!E714&amp;"_"&amp;PFS_PFD_SelectionTool!F714&amp;"_"&amp;PFS_PFD_SelectionTool!G714&amp;"_"&amp;PFS_PFD_SelectionTool!H714&amp;"_"&amp;PFS_PFD_SelectionTool!I714&amp;"_"&amp;PFS_PFD_SelectionTool!J714)</f>
        <v>_____</v>
      </c>
      <c r="D698" s="76" t="str">
        <f>IF(ISBLANK(PFS_PFD_SelectionTool!K714),"",PFS_PFD_SelectionTool!K714)</f>
        <v/>
      </c>
      <c r="E698" s="76" t="e">
        <f>VLOOKUP(D698,Tabelle1!A:B,2,FALSE)</f>
        <v>#N/A</v>
      </c>
      <c r="F698" t="str">
        <f>IF(ISBLANK(PFS_PFD_SelectionTool!N739),"",PFS_PFD_SelectionTool!N739)</f>
        <v/>
      </c>
      <c r="G698" t="str">
        <f>IF(ISBLANK(PFS_PFD_SelectionTool!O739),"",PFS_PFD_SelectionTool!O739)</f>
        <v/>
      </c>
    </row>
    <row r="699" spans="1:7" x14ac:dyDescent="0.2">
      <c r="A699" s="76" t="str">
        <f>IF(ISBLANK(PFS_PFD_SelectionTool!C715),"",PFS_PFD_SelectionTool!C715)</f>
        <v/>
      </c>
      <c r="B699" s="76" t="str">
        <f>IF(ISBLANK(PFS_PFD_SelectionTool!D715),"",PFS_PFD_SelectionTool!D715)</f>
        <v/>
      </c>
      <c r="C699" s="76" t="str">
        <f>IF(ISBLANK(PFS_PFD_SelectionTool!E715&amp;"_"&amp;PFS_PFD_SelectionTool!F715&amp;"_"&amp;PFS_PFD_SelectionTool!G715&amp;"_"&amp;PFS_PFD_SelectionTool!H715&amp;"_"&amp;PFS_PFD_SelectionTool!I715&amp;"_"&amp;PFS_PFD_SelectionTool!J715),"",PFS_PFD_SelectionTool!E715&amp;"_"&amp;PFS_PFD_SelectionTool!F715&amp;"_"&amp;PFS_PFD_SelectionTool!G715&amp;"_"&amp;PFS_PFD_SelectionTool!H715&amp;"_"&amp;PFS_PFD_SelectionTool!I715&amp;"_"&amp;PFS_PFD_SelectionTool!J715)</f>
        <v>_____</v>
      </c>
      <c r="D699" s="76" t="str">
        <f>IF(ISBLANK(PFS_PFD_SelectionTool!K715),"",PFS_PFD_SelectionTool!K715)</f>
        <v/>
      </c>
      <c r="E699" s="76" t="e">
        <f>VLOOKUP(D699,Tabelle1!A:B,2,FALSE)</f>
        <v>#N/A</v>
      </c>
      <c r="F699" t="str">
        <f>IF(ISBLANK(PFS_PFD_SelectionTool!N740),"",PFS_PFD_SelectionTool!N740)</f>
        <v/>
      </c>
      <c r="G699" t="str">
        <f>IF(ISBLANK(PFS_PFD_SelectionTool!O740),"",PFS_PFD_SelectionTool!O740)</f>
        <v/>
      </c>
    </row>
    <row r="700" spans="1:7" x14ac:dyDescent="0.2">
      <c r="A700" s="76" t="str">
        <f>IF(ISBLANK(PFS_PFD_SelectionTool!C716),"",PFS_PFD_SelectionTool!C716)</f>
        <v/>
      </c>
      <c r="B700" s="76" t="str">
        <f>IF(ISBLANK(PFS_PFD_SelectionTool!D716),"",PFS_PFD_SelectionTool!D716)</f>
        <v/>
      </c>
      <c r="C700" s="76" t="str">
        <f>IF(ISBLANK(PFS_PFD_SelectionTool!E716&amp;"_"&amp;PFS_PFD_SelectionTool!F716&amp;"_"&amp;PFS_PFD_SelectionTool!G716&amp;"_"&amp;PFS_PFD_SelectionTool!H716&amp;"_"&amp;PFS_PFD_SelectionTool!I716&amp;"_"&amp;PFS_PFD_SelectionTool!J716),"",PFS_PFD_SelectionTool!E716&amp;"_"&amp;PFS_PFD_SelectionTool!F716&amp;"_"&amp;PFS_PFD_SelectionTool!G716&amp;"_"&amp;PFS_PFD_SelectionTool!H716&amp;"_"&amp;PFS_PFD_SelectionTool!I716&amp;"_"&amp;PFS_PFD_SelectionTool!J716)</f>
        <v>_____</v>
      </c>
      <c r="D700" s="76" t="str">
        <f>IF(ISBLANK(PFS_PFD_SelectionTool!K716),"",PFS_PFD_SelectionTool!K716)</f>
        <v/>
      </c>
      <c r="E700" s="76" t="e">
        <f>VLOOKUP(D700,Tabelle1!A:B,2,FALSE)</f>
        <v>#N/A</v>
      </c>
      <c r="F700" t="str">
        <f>IF(ISBLANK(PFS_PFD_SelectionTool!N741),"",PFS_PFD_SelectionTool!N741)</f>
        <v/>
      </c>
      <c r="G700" t="str">
        <f>IF(ISBLANK(PFS_PFD_SelectionTool!O741),"",PFS_PFD_SelectionTool!O741)</f>
        <v/>
      </c>
    </row>
    <row r="701" spans="1:7" x14ac:dyDescent="0.2">
      <c r="A701" s="76" t="str">
        <f>IF(ISBLANK(PFS_PFD_SelectionTool!C717),"",PFS_PFD_SelectionTool!C717)</f>
        <v/>
      </c>
      <c r="B701" s="76" t="str">
        <f>IF(ISBLANK(PFS_PFD_SelectionTool!D717),"",PFS_PFD_SelectionTool!D717)</f>
        <v/>
      </c>
      <c r="C701" s="76" t="str">
        <f>IF(ISBLANK(PFS_PFD_SelectionTool!E717&amp;"_"&amp;PFS_PFD_SelectionTool!F717&amp;"_"&amp;PFS_PFD_SelectionTool!G717&amp;"_"&amp;PFS_PFD_SelectionTool!H717&amp;"_"&amp;PFS_PFD_SelectionTool!I717&amp;"_"&amp;PFS_PFD_SelectionTool!J717),"",PFS_PFD_SelectionTool!E717&amp;"_"&amp;PFS_PFD_SelectionTool!F717&amp;"_"&amp;PFS_PFD_SelectionTool!G717&amp;"_"&amp;PFS_PFD_SelectionTool!H717&amp;"_"&amp;PFS_PFD_SelectionTool!I717&amp;"_"&amp;PFS_PFD_SelectionTool!J717)</f>
        <v>_____</v>
      </c>
      <c r="D701" s="76" t="str">
        <f>IF(ISBLANK(PFS_PFD_SelectionTool!K717),"",PFS_PFD_SelectionTool!K717)</f>
        <v/>
      </c>
      <c r="E701" s="76" t="e">
        <f>VLOOKUP(D701,Tabelle1!A:B,2,FALSE)</f>
        <v>#N/A</v>
      </c>
      <c r="F701" t="str">
        <f>IF(ISBLANK(PFS_PFD_SelectionTool!N742),"",PFS_PFD_SelectionTool!N742)</f>
        <v/>
      </c>
      <c r="G701" t="str">
        <f>IF(ISBLANK(PFS_PFD_SelectionTool!O742),"",PFS_PFD_SelectionTool!O742)</f>
        <v/>
      </c>
    </row>
    <row r="702" spans="1:7" x14ac:dyDescent="0.2">
      <c r="A702" s="76" t="str">
        <f>IF(ISBLANK(PFS_PFD_SelectionTool!C718),"",PFS_PFD_SelectionTool!C718)</f>
        <v/>
      </c>
      <c r="B702" s="76" t="str">
        <f>IF(ISBLANK(PFS_PFD_SelectionTool!D718),"",PFS_PFD_SelectionTool!D718)</f>
        <v/>
      </c>
      <c r="C702" s="76" t="str">
        <f>IF(ISBLANK(PFS_PFD_SelectionTool!E718&amp;"_"&amp;PFS_PFD_SelectionTool!F718&amp;"_"&amp;PFS_PFD_SelectionTool!G718&amp;"_"&amp;PFS_PFD_SelectionTool!H718&amp;"_"&amp;PFS_PFD_SelectionTool!I718&amp;"_"&amp;PFS_PFD_SelectionTool!J718),"",PFS_PFD_SelectionTool!E718&amp;"_"&amp;PFS_PFD_SelectionTool!F718&amp;"_"&amp;PFS_PFD_SelectionTool!G718&amp;"_"&amp;PFS_PFD_SelectionTool!H718&amp;"_"&amp;PFS_PFD_SelectionTool!I718&amp;"_"&amp;PFS_PFD_SelectionTool!J718)</f>
        <v>_____</v>
      </c>
      <c r="D702" s="76" t="str">
        <f>IF(ISBLANK(PFS_PFD_SelectionTool!K718),"",PFS_PFD_SelectionTool!K718)</f>
        <v/>
      </c>
      <c r="E702" s="76" t="e">
        <f>VLOOKUP(D702,Tabelle1!A:B,2,FALSE)</f>
        <v>#N/A</v>
      </c>
      <c r="F702" t="str">
        <f>IF(ISBLANK(PFS_PFD_SelectionTool!N743),"",PFS_PFD_SelectionTool!N743)</f>
        <v/>
      </c>
      <c r="G702" t="str">
        <f>IF(ISBLANK(PFS_PFD_SelectionTool!O743),"",PFS_PFD_SelectionTool!O743)</f>
        <v/>
      </c>
    </row>
    <row r="703" spans="1:7" x14ac:dyDescent="0.2">
      <c r="A703" s="76" t="str">
        <f>IF(ISBLANK(PFS_PFD_SelectionTool!C719),"",PFS_PFD_SelectionTool!C719)</f>
        <v/>
      </c>
      <c r="B703" s="76" t="str">
        <f>IF(ISBLANK(PFS_PFD_SelectionTool!D719),"",PFS_PFD_SelectionTool!D719)</f>
        <v/>
      </c>
      <c r="C703" s="76" t="str">
        <f>IF(ISBLANK(PFS_PFD_SelectionTool!E719&amp;"_"&amp;PFS_PFD_SelectionTool!F719&amp;"_"&amp;PFS_PFD_SelectionTool!G719&amp;"_"&amp;PFS_PFD_SelectionTool!H719&amp;"_"&amp;PFS_PFD_SelectionTool!I719&amp;"_"&amp;PFS_PFD_SelectionTool!J719),"",PFS_PFD_SelectionTool!E719&amp;"_"&amp;PFS_PFD_SelectionTool!F719&amp;"_"&amp;PFS_PFD_SelectionTool!G719&amp;"_"&amp;PFS_PFD_SelectionTool!H719&amp;"_"&amp;PFS_PFD_SelectionTool!I719&amp;"_"&amp;PFS_PFD_SelectionTool!J719)</f>
        <v>_____</v>
      </c>
      <c r="D703" s="76" t="str">
        <f>IF(ISBLANK(PFS_PFD_SelectionTool!K719),"",PFS_PFD_SelectionTool!K719)</f>
        <v/>
      </c>
      <c r="E703" s="76" t="e">
        <f>VLOOKUP(D703,Tabelle1!A:B,2,FALSE)</f>
        <v>#N/A</v>
      </c>
      <c r="F703" t="str">
        <f>IF(ISBLANK(PFS_PFD_SelectionTool!N744),"",PFS_PFD_SelectionTool!N744)</f>
        <v/>
      </c>
      <c r="G703" t="str">
        <f>IF(ISBLANK(PFS_PFD_SelectionTool!O744),"",PFS_PFD_SelectionTool!O744)</f>
        <v/>
      </c>
    </row>
    <row r="704" spans="1:7" x14ac:dyDescent="0.2">
      <c r="A704" s="76" t="str">
        <f>IF(ISBLANK(PFS_PFD_SelectionTool!C720),"",PFS_PFD_SelectionTool!C720)</f>
        <v/>
      </c>
      <c r="B704" s="76" t="str">
        <f>IF(ISBLANK(PFS_PFD_SelectionTool!D720),"",PFS_PFD_SelectionTool!D720)</f>
        <v/>
      </c>
      <c r="C704" s="76" t="str">
        <f>IF(ISBLANK(PFS_PFD_SelectionTool!E720&amp;"_"&amp;PFS_PFD_SelectionTool!F720&amp;"_"&amp;PFS_PFD_SelectionTool!G720&amp;"_"&amp;PFS_PFD_SelectionTool!H720&amp;"_"&amp;PFS_PFD_SelectionTool!I720&amp;"_"&amp;PFS_PFD_SelectionTool!J720),"",PFS_PFD_SelectionTool!E720&amp;"_"&amp;PFS_PFD_SelectionTool!F720&amp;"_"&amp;PFS_PFD_SelectionTool!G720&amp;"_"&amp;PFS_PFD_SelectionTool!H720&amp;"_"&amp;PFS_PFD_SelectionTool!I720&amp;"_"&amp;PFS_PFD_SelectionTool!J720)</f>
        <v>_____</v>
      </c>
      <c r="D704" s="76" t="str">
        <f>IF(ISBLANK(PFS_PFD_SelectionTool!K720),"",PFS_PFD_SelectionTool!K720)</f>
        <v/>
      </c>
      <c r="E704" s="76" t="e">
        <f>VLOOKUP(D704,Tabelle1!A:B,2,FALSE)</f>
        <v>#N/A</v>
      </c>
      <c r="F704" t="str">
        <f>IF(ISBLANK(PFS_PFD_SelectionTool!N745),"",PFS_PFD_SelectionTool!N745)</f>
        <v/>
      </c>
      <c r="G704" t="str">
        <f>IF(ISBLANK(PFS_PFD_SelectionTool!O745),"",PFS_PFD_SelectionTool!O745)</f>
        <v/>
      </c>
    </row>
    <row r="705" spans="1:7" x14ac:dyDescent="0.2">
      <c r="A705" s="76" t="str">
        <f>IF(ISBLANK(PFS_PFD_SelectionTool!C721),"",PFS_PFD_SelectionTool!C721)</f>
        <v/>
      </c>
      <c r="B705" s="76" t="str">
        <f>IF(ISBLANK(PFS_PFD_SelectionTool!D721),"",PFS_PFD_SelectionTool!D721)</f>
        <v/>
      </c>
      <c r="C705" s="76" t="str">
        <f>IF(ISBLANK(PFS_PFD_SelectionTool!E721&amp;"_"&amp;PFS_PFD_SelectionTool!F721&amp;"_"&amp;PFS_PFD_SelectionTool!G721&amp;"_"&amp;PFS_PFD_SelectionTool!H721&amp;"_"&amp;PFS_PFD_SelectionTool!I721&amp;"_"&amp;PFS_PFD_SelectionTool!J721),"",PFS_PFD_SelectionTool!E721&amp;"_"&amp;PFS_PFD_SelectionTool!F721&amp;"_"&amp;PFS_PFD_SelectionTool!G721&amp;"_"&amp;PFS_PFD_SelectionTool!H721&amp;"_"&amp;PFS_PFD_SelectionTool!I721&amp;"_"&amp;PFS_PFD_SelectionTool!J721)</f>
        <v>_____</v>
      </c>
      <c r="D705" s="76" t="str">
        <f>IF(ISBLANK(PFS_PFD_SelectionTool!K721),"",PFS_PFD_SelectionTool!K721)</f>
        <v/>
      </c>
      <c r="E705" s="76" t="e">
        <f>VLOOKUP(D705,Tabelle1!A:B,2,FALSE)</f>
        <v>#N/A</v>
      </c>
      <c r="F705" t="str">
        <f>IF(ISBLANK(PFS_PFD_SelectionTool!N746),"",PFS_PFD_SelectionTool!N746)</f>
        <v/>
      </c>
      <c r="G705" t="str">
        <f>IF(ISBLANK(PFS_PFD_SelectionTool!O746),"",PFS_PFD_SelectionTool!O746)</f>
        <v/>
      </c>
    </row>
    <row r="706" spans="1:7" x14ac:dyDescent="0.2">
      <c r="A706" s="76" t="str">
        <f>IF(ISBLANK(PFS_PFD_SelectionTool!C722),"",PFS_PFD_SelectionTool!C722)</f>
        <v/>
      </c>
      <c r="B706" s="76" t="str">
        <f>IF(ISBLANK(PFS_PFD_SelectionTool!D722),"",PFS_PFD_SelectionTool!D722)</f>
        <v/>
      </c>
      <c r="C706" s="76" t="str">
        <f>IF(ISBLANK(PFS_PFD_SelectionTool!E722&amp;"_"&amp;PFS_PFD_SelectionTool!F722&amp;"_"&amp;PFS_PFD_SelectionTool!G722&amp;"_"&amp;PFS_PFD_SelectionTool!H722&amp;"_"&amp;PFS_PFD_SelectionTool!I722&amp;"_"&amp;PFS_PFD_SelectionTool!J722),"",PFS_PFD_SelectionTool!E722&amp;"_"&amp;PFS_PFD_SelectionTool!F722&amp;"_"&amp;PFS_PFD_SelectionTool!G722&amp;"_"&amp;PFS_PFD_SelectionTool!H722&amp;"_"&amp;PFS_PFD_SelectionTool!I722&amp;"_"&amp;PFS_PFD_SelectionTool!J722)</f>
        <v>_____</v>
      </c>
      <c r="D706" s="76" t="str">
        <f>IF(ISBLANK(PFS_PFD_SelectionTool!K722),"",PFS_PFD_SelectionTool!K722)</f>
        <v/>
      </c>
      <c r="E706" s="76" t="e">
        <f>VLOOKUP(D706,Tabelle1!A:B,2,FALSE)</f>
        <v>#N/A</v>
      </c>
      <c r="F706" t="str">
        <f>IF(ISBLANK(PFS_PFD_SelectionTool!N747),"",PFS_PFD_SelectionTool!N747)</f>
        <v/>
      </c>
      <c r="G706" t="str">
        <f>IF(ISBLANK(PFS_PFD_SelectionTool!O747),"",PFS_PFD_SelectionTool!O747)</f>
        <v/>
      </c>
    </row>
    <row r="707" spans="1:7" x14ac:dyDescent="0.2">
      <c r="A707" s="76" t="str">
        <f>IF(ISBLANK(PFS_PFD_SelectionTool!C723),"",PFS_PFD_SelectionTool!C723)</f>
        <v/>
      </c>
      <c r="B707" s="76" t="str">
        <f>IF(ISBLANK(PFS_PFD_SelectionTool!D723),"",PFS_PFD_SelectionTool!D723)</f>
        <v/>
      </c>
      <c r="C707" s="76" t="str">
        <f>IF(ISBLANK(PFS_PFD_SelectionTool!E723&amp;"_"&amp;PFS_PFD_SelectionTool!F723&amp;"_"&amp;PFS_PFD_SelectionTool!G723&amp;"_"&amp;PFS_PFD_SelectionTool!H723&amp;"_"&amp;PFS_PFD_SelectionTool!I723&amp;"_"&amp;PFS_PFD_SelectionTool!J723),"",PFS_PFD_SelectionTool!E723&amp;"_"&amp;PFS_PFD_SelectionTool!F723&amp;"_"&amp;PFS_PFD_SelectionTool!G723&amp;"_"&amp;PFS_PFD_SelectionTool!H723&amp;"_"&amp;PFS_PFD_SelectionTool!I723&amp;"_"&amp;PFS_PFD_SelectionTool!J723)</f>
        <v>_____</v>
      </c>
      <c r="D707" s="76" t="str">
        <f>IF(ISBLANK(PFS_PFD_SelectionTool!K723),"",PFS_PFD_SelectionTool!K723)</f>
        <v/>
      </c>
      <c r="E707" s="76" t="e">
        <f>VLOOKUP(D707,Tabelle1!A:B,2,FALSE)</f>
        <v>#N/A</v>
      </c>
      <c r="F707" t="str">
        <f>IF(ISBLANK(PFS_PFD_SelectionTool!N748),"",PFS_PFD_SelectionTool!N748)</f>
        <v/>
      </c>
      <c r="G707" t="str">
        <f>IF(ISBLANK(PFS_PFD_SelectionTool!O748),"",PFS_PFD_SelectionTool!O748)</f>
        <v/>
      </c>
    </row>
    <row r="708" spans="1:7" x14ac:dyDescent="0.2">
      <c r="A708" s="76" t="str">
        <f>IF(ISBLANK(PFS_PFD_SelectionTool!C724),"",PFS_PFD_SelectionTool!C724)</f>
        <v/>
      </c>
      <c r="B708" s="76" t="str">
        <f>IF(ISBLANK(PFS_PFD_SelectionTool!D724),"",PFS_PFD_SelectionTool!D724)</f>
        <v/>
      </c>
      <c r="C708" s="76" t="str">
        <f>IF(ISBLANK(PFS_PFD_SelectionTool!E724&amp;"_"&amp;PFS_PFD_SelectionTool!F724&amp;"_"&amp;PFS_PFD_SelectionTool!G724&amp;"_"&amp;PFS_PFD_SelectionTool!H724&amp;"_"&amp;PFS_PFD_SelectionTool!I724&amp;"_"&amp;PFS_PFD_SelectionTool!J724),"",PFS_PFD_SelectionTool!E724&amp;"_"&amp;PFS_PFD_SelectionTool!F724&amp;"_"&amp;PFS_PFD_SelectionTool!G724&amp;"_"&amp;PFS_PFD_SelectionTool!H724&amp;"_"&amp;PFS_PFD_SelectionTool!I724&amp;"_"&amp;PFS_PFD_SelectionTool!J724)</f>
        <v>_____</v>
      </c>
      <c r="D708" s="76" t="str">
        <f>IF(ISBLANK(PFS_PFD_SelectionTool!K724),"",PFS_PFD_SelectionTool!K724)</f>
        <v/>
      </c>
      <c r="E708" s="76" t="e">
        <f>VLOOKUP(D708,Tabelle1!A:B,2,FALSE)</f>
        <v>#N/A</v>
      </c>
      <c r="F708" t="str">
        <f>IF(ISBLANK(PFS_PFD_SelectionTool!N749),"",PFS_PFD_SelectionTool!N749)</f>
        <v/>
      </c>
      <c r="G708" t="str">
        <f>IF(ISBLANK(PFS_PFD_SelectionTool!O749),"",PFS_PFD_SelectionTool!O749)</f>
        <v/>
      </c>
    </row>
    <row r="709" spans="1:7" x14ac:dyDescent="0.2">
      <c r="A709" s="76" t="str">
        <f>IF(ISBLANK(PFS_PFD_SelectionTool!C725),"",PFS_PFD_SelectionTool!C725)</f>
        <v/>
      </c>
      <c r="B709" s="76" t="str">
        <f>IF(ISBLANK(PFS_PFD_SelectionTool!D725),"",PFS_PFD_SelectionTool!D725)</f>
        <v/>
      </c>
      <c r="C709" s="76" t="str">
        <f>IF(ISBLANK(PFS_PFD_SelectionTool!E725&amp;"_"&amp;PFS_PFD_SelectionTool!F725&amp;"_"&amp;PFS_PFD_SelectionTool!G725&amp;"_"&amp;PFS_PFD_SelectionTool!H725&amp;"_"&amp;PFS_PFD_SelectionTool!I725&amp;"_"&amp;PFS_PFD_SelectionTool!J725),"",PFS_PFD_SelectionTool!E725&amp;"_"&amp;PFS_PFD_SelectionTool!F725&amp;"_"&amp;PFS_PFD_SelectionTool!G725&amp;"_"&amp;PFS_PFD_SelectionTool!H725&amp;"_"&amp;PFS_PFD_SelectionTool!I725&amp;"_"&amp;PFS_PFD_SelectionTool!J725)</f>
        <v>_____</v>
      </c>
      <c r="D709" s="76" t="str">
        <f>IF(ISBLANK(PFS_PFD_SelectionTool!K725),"",PFS_PFD_SelectionTool!K725)</f>
        <v/>
      </c>
      <c r="E709" s="76" t="e">
        <f>VLOOKUP(D709,Tabelle1!A:B,2,FALSE)</f>
        <v>#N/A</v>
      </c>
      <c r="F709" t="str">
        <f>IF(ISBLANK(PFS_PFD_SelectionTool!N750),"",PFS_PFD_SelectionTool!N750)</f>
        <v/>
      </c>
      <c r="G709" t="str">
        <f>IF(ISBLANK(PFS_PFD_SelectionTool!O750),"",PFS_PFD_SelectionTool!O750)</f>
        <v/>
      </c>
    </row>
    <row r="710" spans="1:7" x14ac:dyDescent="0.2">
      <c r="A710" s="76" t="str">
        <f>IF(ISBLANK(PFS_PFD_SelectionTool!C726),"",PFS_PFD_SelectionTool!C726)</f>
        <v/>
      </c>
      <c r="B710" s="76" t="str">
        <f>IF(ISBLANK(PFS_PFD_SelectionTool!D726),"",PFS_PFD_SelectionTool!D726)</f>
        <v/>
      </c>
      <c r="C710" s="76" t="str">
        <f>IF(ISBLANK(PFS_PFD_SelectionTool!E726&amp;"_"&amp;PFS_PFD_SelectionTool!F726&amp;"_"&amp;PFS_PFD_SelectionTool!G726&amp;"_"&amp;PFS_PFD_SelectionTool!H726&amp;"_"&amp;PFS_PFD_SelectionTool!I726&amp;"_"&amp;PFS_PFD_SelectionTool!J726),"",PFS_PFD_SelectionTool!E726&amp;"_"&amp;PFS_PFD_SelectionTool!F726&amp;"_"&amp;PFS_PFD_SelectionTool!G726&amp;"_"&amp;PFS_PFD_SelectionTool!H726&amp;"_"&amp;PFS_PFD_SelectionTool!I726&amp;"_"&amp;PFS_PFD_SelectionTool!J726)</f>
        <v>_____</v>
      </c>
      <c r="D710" s="76" t="str">
        <f>IF(ISBLANK(PFS_PFD_SelectionTool!K726),"",PFS_PFD_SelectionTool!K726)</f>
        <v/>
      </c>
      <c r="E710" s="76" t="e">
        <f>VLOOKUP(D710,Tabelle1!A:B,2,FALSE)</f>
        <v>#N/A</v>
      </c>
      <c r="F710" t="str">
        <f>IF(ISBLANK(PFS_PFD_SelectionTool!N751),"",PFS_PFD_SelectionTool!N751)</f>
        <v/>
      </c>
      <c r="G710" t="str">
        <f>IF(ISBLANK(PFS_PFD_SelectionTool!O751),"",PFS_PFD_SelectionTool!O751)</f>
        <v/>
      </c>
    </row>
    <row r="711" spans="1:7" x14ac:dyDescent="0.2">
      <c r="A711" s="76" t="str">
        <f>IF(ISBLANK(PFS_PFD_SelectionTool!C727),"",PFS_PFD_SelectionTool!C727)</f>
        <v/>
      </c>
      <c r="B711" s="76" t="str">
        <f>IF(ISBLANK(PFS_PFD_SelectionTool!D727),"",PFS_PFD_SelectionTool!D727)</f>
        <v/>
      </c>
      <c r="C711" s="76" t="str">
        <f>IF(ISBLANK(PFS_PFD_SelectionTool!E727&amp;"_"&amp;PFS_PFD_SelectionTool!F727&amp;"_"&amp;PFS_PFD_SelectionTool!G727&amp;"_"&amp;PFS_PFD_SelectionTool!H727&amp;"_"&amp;PFS_PFD_SelectionTool!I727&amp;"_"&amp;PFS_PFD_SelectionTool!J727),"",PFS_PFD_SelectionTool!E727&amp;"_"&amp;PFS_PFD_SelectionTool!F727&amp;"_"&amp;PFS_PFD_SelectionTool!G727&amp;"_"&amp;PFS_PFD_SelectionTool!H727&amp;"_"&amp;PFS_PFD_SelectionTool!I727&amp;"_"&amp;PFS_PFD_SelectionTool!J727)</f>
        <v>_____</v>
      </c>
      <c r="D711" s="76" t="str">
        <f>IF(ISBLANK(PFS_PFD_SelectionTool!K727),"",PFS_PFD_SelectionTool!K727)</f>
        <v/>
      </c>
      <c r="E711" s="76" t="e">
        <f>VLOOKUP(D711,Tabelle1!A:B,2,FALSE)</f>
        <v>#N/A</v>
      </c>
      <c r="F711" t="str">
        <f>IF(ISBLANK(PFS_PFD_SelectionTool!N752),"",PFS_PFD_SelectionTool!N752)</f>
        <v/>
      </c>
      <c r="G711" t="str">
        <f>IF(ISBLANK(PFS_PFD_SelectionTool!O752),"",PFS_PFD_SelectionTool!O752)</f>
        <v/>
      </c>
    </row>
    <row r="712" spans="1:7" x14ac:dyDescent="0.2">
      <c r="A712" s="76" t="str">
        <f>IF(ISBLANK(PFS_PFD_SelectionTool!C728),"",PFS_PFD_SelectionTool!C728)</f>
        <v/>
      </c>
      <c r="B712" s="76" t="str">
        <f>IF(ISBLANK(PFS_PFD_SelectionTool!D728),"",PFS_PFD_SelectionTool!D728)</f>
        <v/>
      </c>
      <c r="C712" s="76" t="str">
        <f>IF(ISBLANK(PFS_PFD_SelectionTool!E728&amp;"_"&amp;PFS_PFD_SelectionTool!F728&amp;"_"&amp;PFS_PFD_SelectionTool!G728&amp;"_"&amp;PFS_PFD_SelectionTool!H728&amp;"_"&amp;PFS_PFD_SelectionTool!I728&amp;"_"&amp;PFS_PFD_SelectionTool!J728),"",PFS_PFD_SelectionTool!E728&amp;"_"&amp;PFS_PFD_SelectionTool!F728&amp;"_"&amp;PFS_PFD_SelectionTool!G728&amp;"_"&amp;PFS_PFD_SelectionTool!H728&amp;"_"&amp;PFS_PFD_SelectionTool!I728&amp;"_"&amp;PFS_PFD_SelectionTool!J728)</f>
        <v>_____</v>
      </c>
      <c r="D712" s="76" t="str">
        <f>IF(ISBLANK(PFS_PFD_SelectionTool!K728),"",PFS_PFD_SelectionTool!K728)</f>
        <v/>
      </c>
      <c r="E712" s="76" t="e">
        <f>VLOOKUP(D712,Tabelle1!A:B,2,FALSE)</f>
        <v>#N/A</v>
      </c>
      <c r="F712" t="str">
        <f>IF(ISBLANK(PFS_PFD_SelectionTool!N753),"",PFS_PFD_SelectionTool!N753)</f>
        <v/>
      </c>
      <c r="G712" t="str">
        <f>IF(ISBLANK(PFS_PFD_SelectionTool!O753),"",PFS_PFD_SelectionTool!O753)</f>
        <v/>
      </c>
    </row>
    <row r="713" spans="1:7" x14ac:dyDescent="0.2">
      <c r="A713" s="76" t="str">
        <f>IF(ISBLANK(PFS_PFD_SelectionTool!C729),"",PFS_PFD_SelectionTool!C729)</f>
        <v/>
      </c>
      <c r="B713" s="76" t="str">
        <f>IF(ISBLANK(PFS_PFD_SelectionTool!D729),"",PFS_PFD_SelectionTool!D729)</f>
        <v/>
      </c>
      <c r="C713" s="76" t="str">
        <f>IF(ISBLANK(PFS_PFD_SelectionTool!E729&amp;"_"&amp;PFS_PFD_SelectionTool!F729&amp;"_"&amp;PFS_PFD_SelectionTool!G729&amp;"_"&amp;PFS_PFD_SelectionTool!H729&amp;"_"&amp;PFS_PFD_SelectionTool!I729&amp;"_"&amp;PFS_PFD_SelectionTool!J729),"",PFS_PFD_SelectionTool!E729&amp;"_"&amp;PFS_PFD_SelectionTool!F729&amp;"_"&amp;PFS_PFD_SelectionTool!G729&amp;"_"&amp;PFS_PFD_SelectionTool!H729&amp;"_"&amp;PFS_PFD_SelectionTool!I729&amp;"_"&amp;PFS_PFD_SelectionTool!J729)</f>
        <v>_____</v>
      </c>
      <c r="D713" s="76" t="str">
        <f>IF(ISBLANK(PFS_PFD_SelectionTool!K729),"",PFS_PFD_SelectionTool!K729)</f>
        <v/>
      </c>
      <c r="E713" s="76" t="e">
        <f>VLOOKUP(D713,Tabelle1!A:B,2,FALSE)</f>
        <v>#N/A</v>
      </c>
      <c r="F713" t="str">
        <f>IF(ISBLANK(PFS_PFD_SelectionTool!N754),"",PFS_PFD_SelectionTool!N754)</f>
        <v/>
      </c>
      <c r="G713" t="str">
        <f>IF(ISBLANK(PFS_PFD_SelectionTool!O754),"",PFS_PFD_SelectionTool!O754)</f>
        <v/>
      </c>
    </row>
    <row r="714" spans="1:7" x14ac:dyDescent="0.2">
      <c r="A714" s="76" t="str">
        <f>IF(ISBLANK(PFS_PFD_SelectionTool!C730),"",PFS_PFD_SelectionTool!C730)</f>
        <v/>
      </c>
      <c r="B714" s="76" t="str">
        <f>IF(ISBLANK(PFS_PFD_SelectionTool!D730),"",PFS_PFD_SelectionTool!D730)</f>
        <v/>
      </c>
      <c r="C714" s="76" t="str">
        <f>IF(ISBLANK(PFS_PFD_SelectionTool!E730&amp;"_"&amp;PFS_PFD_SelectionTool!F730&amp;"_"&amp;PFS_PFD_SelectionTool!G730&amp;"_"&amp;PFS_PFD_SelectionTool!H730&amp;"_"&amp;PFS_PFD_SelectionTool!I730&amp;"_"&amp;PFS_PFD_SelectionTool!J730),"",PFS_PFD_SelectionTool!E730&amp;"_"&amp;PFS_PFD_SelectionTool!F730&amp;"_"&amp;PFS_PFD_SelectionTool!G730&amp;"_"&amp;PFS_PFD_SelectionTool!H730&amp;"_"&amp;PFS_PFD_SelectionTool!I730&amp;"_"&amp;PFS_PFD_SelectionTool!J730)</f>
        <v>_____</v>
      </c>
      <c r="D714" s="76" t="str">
        <f>IF(ISBLANK(PFS_PFD_SelectionTool!K730),"",PFS_PFD_SelectionTool!K730)</f>
        <v/>
      </c>
      <c r="E714" s="76" t="e">
        <f>VLOOKUP(D714,Tabelle1!A:B,2,FALSE)</f>
        <v>#N/A</v>
      </c>
      <c r="F714" t="str">
        <f>IF(ISBLANK(PFS_PFD_SelectionTool!N755),"",PFS_PFD_SelectionTool!N755)</f>
        <v/>
      </c>
      <c r="G714" t="str">
        <f>IF(ISBLANK(PFS_PFD_SelectionTool!O755),"",PFS_PFD_SelectionTool!O755)</f>
        <v/>
      </c>
    </row>
    <row r="715" spans="1:7" x14ac:dyDescent="0.2">
      <c r="A715" s="76" t="str">
        <f>IF(ISBLANK(PFS_PFD_SelectionTool!C731),"",PFS_PFD_SelectionTool!C731)</f>
        <v/>
      </c>
      <c r="B715" s="76" t="str">
        <f>IF(ISBLANK(PFS_PFD_SelectionTool!D731),"",PFS_PFD_SelectionTool!D731)</f>
        <v/>
      </c>
      <c r="C715" s="76" t="str">
        <f>IF(ISBLANK(PFS_PFD_SelectionTool!E731&amp;"_"&amp;PFS_PFD_SelectionTool!F731&amp;"_"&amp;PFS_PFD_SelectionTool!G731&amp;"_"&amp;PFS_PFD_SelectionTool!H731&amp;"_"&amp;PFS_PFD_SelectionTool!I731&amp;"_"&amp;PFS_PFD_SelectionTool!J731),"",PFS_PFD_SelectionTool!E731&amp;"_"&amp;PFS_PFD_SelectionTool!F731&amp;"_"&amp;PFS_PFD_SelectionTool!G731&amp;"_"&amp;PFS_PFD_SelectionTool!H731&amp;"_"&amp;PFS_PFD_SelectionTool!I731&amp;"_"&amp;PFS_PFD_SelectionTool!J731)</f>
        <v>_____</v>
      </c>
      <c r="D715" s="76" t="str">
        <f>IF(ISBLANK(PFS_PFD_SelectionTool!K731),"",PFS_PFD_SelectionTool!K731)</f>
        <v/>
      </c>
      <c r="E715" s="76" t="e">
        <f>VLOOKUP(D715,Tabelle1!A:B,2,FALSE)</f>
        <v>#N/A</v>
      </c>
      <c r="F715" t="str">
        <f>IF(ISBLANK(PFS_PFD_SelectionTool!N756),"",PFS_PFD_SelectionTool!N756)</f>
        <v/>
      </c>
      <c r="G715" t="str">
        <f>IF(ISBLANK(PFS_PFD_SelectionTool!O756),"",PFS_PFD_SelectionTool!O756)</f>
        <v/>
      </c>
    </row>
    <row r="716" spans="1:7" x14ac:dyDescent="0.2">
      <c r="A716" s="76" t="str">
        <f>IF(ISBLANK(PFS_PFD_SelectionTool!C732),"",PFS_PFD_SelectionTool!C732)</f>
        <v/>
      </c>
      <c r="B716" s="76" t="str">
        <f>IF(ISBLANK(PFS_PFD_SelectionTool!D732),"",PFS_PFD_SelectionTool!D732)</f>
        <v/>
      </c>
      <c r="C716" s="76" t="str">
        <f>IF(ISBLANK(PFS_PFD_SelectionTool!E732&amp;"_"&amp;PFS_PFD_SelectionTool!F732&amp;"_"&amp;PFS_PFD_SelectionTool!G732&amp;"_"&amp;PFS_PFD_SelectionTool!H732&amp;"_"&amp;PFS_PFD_SelectionTool!I732&amp;"_"&amp;PFS_PFD_SelectionTool!J732),"",PFS_PFD_SelectionTool!E732&amp;"_"&amp;PFS_PFD_SelectionTool!F732&amp;"_"&amp;PFS_PFD_SelectionTool!G732&amp;"_"&amp;PFS_PFD_SelectionTool!H732&amp;"_"&amp;PFS_PFD_SelectionTool!I732&amp;"_"&amp;PFS_PFD_SelectionTool!J732)</f>
        <v>_____</v>
      </c>
      <c r="D716" s="76" t="str">
        <f>IF(ISBLANK(PFS_PFD_SelectionTool!K732),"",PFS_PFD_SelectionTool!K732)</f>
        <v/>
      </c>
      <c r="E716" s="76" t="e">
        <f>VLOOKUP(D716,Tabelle1!A:B,2,FALSE)</f>
        <v>#N/A</v>
      </c>
      <c r="F716" t="str">
        <f>IF(ISBLANK(PFS_PFD_SelectionTool!N757),"",PFS_PFD_SelectionTool!N757)</f>
        <v/>
      </c>
      <c r="G716" t="str">
        <f>IF(ISBLANK(PFS_PFD_SelectionTool!O757),"",PFS_PFD_SelectionTool!O757)</f>
        <v/>
      </c>
    </row>
    <row r="717" spans="1:7" x14ac:dyDescent="0.2">
      <c r="A717" s="76" t="str">
        <f>IF(ISBLANK(PFS_PFD_SelectionTool!C733),"",PFS_PFD_SelectionTool!C733)</f>
        <v/>
      </c>
      <c r="B717" s="76" t="str">
        <f>IF(ISBLANK(PFS_PFD_SelectionTool!D733),"",PFS_PFD_SelectionTool!D733)</f>
        <v/>
      </c>
      <c r="C717" s="76" t="str">
        <f>IF(ISBLANK(PFS_PFD_SelectionTool!E733&amp;"_"&amp;PFS_PFD_SelectionTool!F733&amp;"_"&amp;PFS_PFD_SelectionTool!G733&amp;"_"&amp;PFS_PFD_SelectionTool!H733&amp;"_"&amp;PFS_PFD_SelectionTool!I733&amp;"_"&amp;PFS_PFD_SelectionTool!J733),"",PFS_PFD_SelectionTool!E733&amp;"_"&amp;PFS_PFD_SelectionTool!F733&amp;"_"&amp;PFS_PFD_SelectionTool!G733&amp;"_"&amp;PFS_PFD_SelectionTool!H733&amp;"_"&amp;PFS_PFD_SelectionTool!I733&amp;"_"&amp;PFS_PFD_SelectionTool!J733)</f>
        <v>_____</v>
      </c>
      <c r="D717" s="76" t="str">
        <f>IF(ISBLANK(PFS_PFD_SelectionTool!K733),"",PFS_PFD_SelectionTool!K733)</f>
        <v/>
      </c>
      <c r="E717" s="76" t="e">
        <f>VLOOKUP(D717,Tabelle1!A:B,2,FALSE)</f>
        <v>#N/A</v>
      </c>
      <c r="F717" t="str">
        <f>IF(ISBLANK(PFS_PFD_SelectionTool!N758),"",PFS_PFD_SelectionTool!N758)</f>
        <v/>
      </c>
      <c r="G717" t="str">
        <f>IF(ISBLANK(PFS_PFD_SelectionTool!O758),"",PFS_PFD_SelectionTool!O758)</f>
        <v/>
      </c>
    </row>
    <row r="718" spans="1:7" x14ac:dyDescent="0.2">
      <c r="A718" s="76" t="str">
        <f>IF(ISBLANK(PFS_PFD_SelectionTool!C734),"",PFS_PFD_SelectionTool!C734)</f>
        <v/>
      </c>
      <c r="B718" s="76" t="str">
        <f>IF(ISBLANK(PFS_PFD_SelectionTool!D734),"",PFS_PFD_SelectionTool!D734)</f>
        <v/>
      </c>
      <c r="C718" s="76" t="str">
        <f>IF(ISBLANK(PFS_PFD_SelectionTool!E734&amp;"_"&amp;PFS_PFD_SelectionTool!F734&amp;"_"&amp;PFS_PFD_SelectionTool!G734&amp;"_"&amp;PFS_PFD_SelectionTool!H734&amp;"_"&amp;PFS_PFD_SelectionTool!I734&amp;"_"&amp;PFS_PFD_SelectionTool!J734),"",PFS_PFD_SelectionTool!E734&amp;"_"&amp;PFS_PFD_SelectionTool!F734&amp;"_"&amp;PFS_PFD_SelectionTool!G734&amp;"_"&amp;PFS_PFD_SelectionTool!H734&amp;"_"&amp;PFS_PFD_SelectionTool!I734&amp;"_"&amp;PFS_PFD_SelectionTool!J734)</f>
        <v>_____</v>
      </c>
      <c r="D718" s="76" t="str">
        <f>IF(ISBLANK(PFS_PFD_SelectionTool!K734),"",PFS_PFD_SelectionTool!K734)</f>
        <v/>
      </c>
      <c r="E718" s="76" t="e">
        <f>VLOOKUP(D718,Tabelle1!A:B,2,FALSE)</f>
        <v>#N/A</v>
      </c>
      <c r="F718" t="str">
        <f>IF(ISBLANK(PFS_PFD_SelectionTool!N759),"",PFS_PFD_SelectionTool!N759)</f>
        <v/>
      </c>
      <c r="G718" t="str">
        <f>IF(ISBLANK(PFS_PFD_SelectionTool!O759),"",PFS_PFD_SelectionTool!O759)</f>
        <v/>
      </c>
    </row>
    <row r="719" spans="1:7" x14ac:dyDescent="0.2">
      <c r="A719" s="76" t="str">
        <f>IF(ISBLANK(PFS_PFD_SelectionTool!C735),"",PFS_PFD_SelectionTool!C735)</f>
        <v/>
      </c>
      <c r="B719" s="76" t="str">
        <f>IF(ISBLANK(PFS_PFD_SelectionTool!D735),"",PFS_PFD_SelectionTool!D735)</f>
        <v/>
      </c>
      <c r="C719" s="76" t="str">
        <f>IF(ISBLANK(PFS_PFD_SelectionTool!E735&amp;"_"&amp;PFS_PFD_SelectionTool!F735&amp;"_"&amp;PFS_PFD_SelectionTool!G735&amp;"_"&amp;PFS_PFD_SelectionTool!H735&amp;"_"&amp;PFS_PFD_SelectionTool!I735&amp;"_"&amp;PFS_PFD_SelectionTool!J735),"",PFS_PFD_SelectionTool!E735&amp;"_"&amp;PFS_PFD_SelectionTool!F735&amp;"_"&amp;PFS_PFD_SelectionTool!G735&amp;"_"&amp;PFS_PFD_SelectionTool!H735&amp;"_"&amp;PFS_PFD_SelectionTool!I735&amp;"_"&amp;PFS_PFD_SelectionTool!J735)</f>
        <v>_____</v>
      </c>
      <c r="D719" s="76" t="str">
        <f>IF(ISBLANK(PFS_PFD_SelectionTool!K735),"",PFS_PFD_SelectionTool!K735)</f>
        <v/>
      </c>
      <c r="E719" s="76" t="e">
        <f>VLOOKUP(D719,Tabelle1!A:B,2,FALSE)</f>
        <v>#N/A</v>
      </c>
      <c r="F719" t="str">
        <f>IF(ISBLANK(PFS_PFD_SelectionTool!N760),"",PFS_PFD_SelectionTool!N760)</f>
        <v/>
      </c>
      <c r="G719" t="str">
        <f>IF(ISBLANK(PFS_PFD_SelectionTool!O760),"",PFS_PFD_SelectionTool!O760)</f>
        <v/>
      </c>
    </row>
    <row r="720" spans="1:7" x14ac:dyDescent="0.2">
      <c r="A720" s="76" t="str">
        <f>IF(ISBLANK(PFS_PFD_SelectionTool!C736),"",PFS_PFD_SelectionTool!C736)</f>
        <v/>
      </c>
      <c r="B720" s="76" t="str">
        <f>IF(ISBLANK(PFS_PFD_SelectionTool!D736),"",PFS_PFD_SelectionTool!D736)</f>
        <v/>
      </c>
      <c r="C720" s="76" t="str">
        <f>IF(ISBLANK(PFS_PFD_SelectionTool!E736&amp;"_"&amp;PFS_PFD_SelectionTool!F736&amp;"_"&amp;PFS_PFD_SelectionTool!G736&amp;"_"&amp;PFS_PFD_SelectionTool!H736&amp;"_"&amp;PFS_PFD_SelectionTool!I736&amp;"_"&amp;PFS_PFD_SelectionTool!J736),"",PFS_PFD_SelectionTool!E736&amp;"_"&amp;PFS_PFD_SelectionTool!F736&amp;"_"&amp;PFS_PFD_SelectionTool!G736&amp;"_"&amp;PFS_PFD_SelectionTool!H736&amp;"_"&amp;PFS_PFD_SelectionTool!I736&amp;"_"&amp;PFS_PFD_SelectionTool!J736)</f>
        <v>_____</v>
      </c>
      <c r="D720" s="76" t="str">
        <f>IF(ISBLANK(PFS_PFD_SelectionTool!K736),"",PFS_PFD_SelectionTool!K736)</f>
        <v/>
      </c>
      <c r="E720" s="76" t="e">
        <f>VLOOKUP(D720,Tabelle1!A:B,2,FALSE)</f>
        <v>#N/A</v>
      </c>
      <c r="F720" t="str">
        <f>IF(ISBLANK(PFS_PFD_SelectionTool!N761),"",PFS_PFD_SelectionTool!N761)</f>
        <v/>
      </c>
      <c r="G720" t="str">
        <f>IF(ISBLANK(PFS_PFD_SelectionTool!O761),"",PFS_PFD_SelectionTool!O761)</f>
        <v/>
      </c>
    </row>
    <row r="721" spans="1:7" x14ac:dyDescent="0.2">
      <c r="A721" s="76" t="str">
        <f>IF(ISBLANK(PFS_PFD_SelectionTool!C737),"",PFS_PFD_SelectionTool!C737)</f>
        <v/>
      </c>
      <c r="B721" s="76" t="str">
        <f>IF(ISBLANK(PFS_PFD_SelectionTool!D737),"",PFS_PFD_SelectionTool!D737)</f>
        <v/>
      </c>
      <c r="C721" s="76" t="str">
        <f>IF(ISBLANK(PFS_PFD_SelectionTool!E737&amp;"_"&amp;PFS_PFD_SelectionTool!F737&amp;"_"&amp;PFS_PFD_SelectionTool!G737&amp;"_"&amp;PFS_PFD_SelectionTool!H737&amp;"_"&amp;PFS_PFD_SelectionTool!I737&amp;"_"&amp;PFS_PFD_SelectionTool!J737),"",PFS_PFD_SelectionTool!E737&amp;"_"&amp;PFS_PFD_SelectionTool!F737&amp;"_"&amp;PFS_PFD_SelectionTool!G737&amp;"_"&amp;PFS_PFD_SelectionTool!H737&amp;"_"&amp;PFS_PFD_SelectionTool!I737&amp;"_"&amp;PFS_PFD_SelectionTool!J737)</f>
        <v>_____</v>
      </c>
      <c r="D721" s="76" t="str">
        <f>IF(ISBLANK(PFS_PFD_SelectionTool!K737),"",PFS_PFD_SelectionTool!K737)</f>
        <v/>
      </c>
      <c r="E721" s="76" t="e">
        <f>VLOOKUP(D721,Tabelle1!A:B,2,FALSE)</f>
        <v>#N/A</v>
      </c>
      <c r="F721" t="str">
        <f>IF(ISBLANK(PFS_PFD_SelectionTool!N762),"",PFS_PFD_SelectionTool!N762)</f>
        <v/>
      </c>
      <c r="G721" t="str">
        <f>IF(ISBLANK(PFS_PFD_SelectionTool!O762),"",PFS_PFD_SelectionTool!O762)</f>
        <v/>
      </c>
    </row>
    <row r="722" spans="1:7" x14ac:dyDescent="0.2">
      <c r="A722" s="76" t="str">
        <f>IF(ISBLANK(PFS_PFD_SelectionTool!C738),"",PFS_PFD_SelectionTool!C738)</f>
        <v/>
      </c>
      <c r="B722" s="76" t="str">
        <f>IF(ISBLANK(PFS_PFD_SelectionTool!D738),"",PFS_PFD_SelectionTool!D738)</f>
        <v/>
      </c>
      <c r="C722" s="76" t="str">
        <f>IF(ISBLANK(PFS_PFD_SelectionTool!E738&amp;"_"&amp;PFS_PFD_SelectionTool!F738&amp;"_"&amp;PFS_PFD_SelectionTool!G738&amp;"_"&amp;PFS_PFD_SelectionTool!H738&amp;"_"&amp;PFS_PFD_SelectionTool!I738&amp;"_"&amp;PFS_PFD_SelectionTool!J738),"",PFS_PFD_SelectionTool!E738&amp;"_"&amp;PFS_PFD_SelectionTool!F738&amp;"_"&amp;PFS_PFD_SelectionTool!G738&amp;"_"&amp;PFS_PFD_SelectionTool!H738&amp;"_"&amp;PFS_PFD_SelectionTool!I738&amp;"_"&amp;PFS_PFD_SelectionTool!J738)</f>
        <v>_____</v>
      </c>
      <c r="D722" s="76" t="str">
        <f>IF(ISBLANK(PFS_PFD_SelectionTool!K738),"",PFS_PFD_SelectionTool!K738)</f>
        <v/>
      </c>
      <c r="E722" s="76" t="e">
        <f>VLOOKUP(D722,Tabelle1!A:B,2,FALSE)</f>
        <v>#N/A</v>
      </c>
      <c r="F722" t="str">
        <f>IF(ISBLANK(PFS_PFD_SelectionTool!N763),"",PFS_PFD_SelectionTool!N763)</f>
        <v/>
      </c>
      <c r="G722" t="str">
        <f>IF(ISBLANK(PFS_PFD_SelectionTool!O763),"",PFS_PFD_SelectionTool!O763)</f>
        <v/>
      </c>
    </row>
    <row r="723" spans="1:7" x14ac:dyDescent="0.2">
      <c r="A723" s="76" t="str">
        <f>IF(ISBLANK(PFS_PFD_SelectionTool!C739),"",PFS_PFD_SelectionTool!C739)</f>
        <v/>
      </c>
      <c r="B723" s="76" t="str">
        <f>IF(ISBLANK(PFS_PFD_SelectionTool!D739),"",PFS_PFD_SelectionTool!D739)</f>
        <v/>
      </c>
      <c r="C723" s="76" t="str">
        <f>IF(ISBLANK(PFS_PFD_SelectionTool!E739&amp;"_"&amp;PFS_PFD_SelectionTool!F739&amp;"_"&amp;PFS_PFD_SelectionTool!G739&amp;"_"&amp;PFS_PFD_SelectionTool!H739&amp;"_"&amp;PFS_PFD_SelectionTool!I739&amp;"_"&amp;PFS_PFD_SelectionTool!J739),"",PFS_PFD_SelectionTool!E739&amp;"_"&amp;PFS_PFD_SelectionTool!F739&amp;"_"&amp;PFS_PFD_SelectionTool!G739&amp;"_"&amp;PFS_PFD_SelectionTool!H739&amp;"_"&amp;PFS_PFD_SelectionTool!I739&amp;"_"&amp;PFS_PFD_SelectionTool!J739)</f>
        <v>_____</v>
      </c>
      <c r="D723" s="76" t="str">
        <f>IF(ISBLANK(PFS_PFD_SelectionTool!K739),"",PFS_PFD_SelectionTool!K739)</f>
        <v/>
      </c>
      <c r="E723" s="76" t="e">
        <f>VLOOKUP(D723,Tabelle1!A:B,2,FALSE)</f>
        <v>#N/A</v>
      </c>
      <c r="F723" t="str">
        <f>IF(ISBLANK(PFS_PFD_SelectionTool!N764),"",PFS_PFD_SelectionTool!N764)</f>
        <v/>
      </c>
      <c r="G723" t="str">
        <f>IF(ISBLANK(PFS_PFD_SelectionTool!O764),"",PFS_PFD_SelectionTool!O764)</f>
        <v/>
      </c>
    </row>
    <row r="724" spans="1:7" x14ac:dyDescent="0.2">
      <c r="A724" s="76" t="str">
        <f>IF(ISBLANK(PFS_PFD_SelectionTool!C740),"",PFS_PFD_SelectionTool!C740)</f>
        <v/>
      </c>
      <c r="B724" s="76" t="str">
        <f>IF(ISBLANK(PFS_PFD_SelectionTool!D740),"",PFS_PFD_SelectionTool!D740)</f>
        <v/>
      </c>
      <c r="C724" s="76" t="str">
        <f>IF(ISBLANK(PFS_PFD_SelectionTool!E740&amp;"_"&amp;PFS_PFD_SelectionTool!F740&amp;"_"&amp;PFS_PFD_SelectionTool!G740&amp;"_"&amp;PFS_PFD_SelectionTool!H740&amp;"_"&amp;PFS_PFD_SelectionTool!I740&amp;"_"&amp;PFS_PFD_SelectionTool!J740),"",PFS_PFD_SelectionTool!E740&amp;"_"&amp;PFS_PFD_SelectionTool!F740&amp;"_"&amp;PFS_PFD_SelectionTool!G740&amp;"_"&amp;PFS_PFD_SelectionTool!H740&amp;"_"&amp;PFS_PFD_SelectionTool!I740&amp;"_"&amp;PFS_PFD_SelectionTool!J740)</f>
        <v>_____</v>
      </c>
      <c r="D724" s="76" t="str">
        <f>IF(ISBLANK(PFS_PFD_SelectionTool!K740),"",PFS_PFD_SelectionTool!K740)</f>
        <v/>
      </c>
      <c r="E724" s="76" t="e">
        <f>VLOOKUP(D724,Tabelle1!A:B,2,FALSE)</f>
        <v>#N/A</v>
      </c>
      <c r="F724" t="str">
        <f>IF(ISBLANK(PFS_PFD_SelectionTool!N765),"",PFS_PFD_SelectionTool!N765)</f>
        <v/>
      </c>
      <c r="G724" t="str">
        <f>IF(ISBLANK(PFS_PFD_SelectionTool!O765),"",PFS_PFD_SelectionTool!O765)</f>
        <v/>
      </c>
    </row>
    <row r="725" spans="1:7" x14ac:dyDescent="0.2">
      <c r="A725" s="76" t="str">
        <f>IF(ISBLANK(PFS_PFD_SelectionTool!C741),"",PFS_PFD_SelectionTool!C741)</f>
        <v/>
      </c>
      <c r="B725" s="76" t="str">
        <f>IF(ISBLANK(PFS_PFD_SelectionTool!D741),"",PFS_PFD_SelectionTool!D741)</f>
        <v/>
      </c>
      <c r="C725" s="76" t="str">
        <f>IF(ISBLANK(PFS_PFD_SelectionTool!E741&amp;"_"&amp;PFS_PFD_SelectionTool!F741&amp;"_"&amp;PFS_PFD_SelectionTool!G741&amp;"_"&amp;PFS_PFD_SelectionTool!H741&amp;"_"&amp;PFS_PFD_SelectionTool!I741&amp;"_"&amp;PFS_PFD_SelectionTool!J741),"",PFS_PFD_SelectionTool!E741&amp;"_"&amp;PFS_PFD_SelectionTool!F741&amp;"_"&amp;PFS_PFD_SelectionTool!G741&amp;"_"&amp;PFS_PFD_SelectionTool!H741&amp;"_"&amp;PFS_PFD_SelectionTool!I741&amp;"_"&amp;PFS_PFD_SelectionTool!J741)</f>
        <v>_____</v>
      </c>
      <c r="D725" s="76" t="str">
        <f>IF(ISBLANK(PFS_PFD_SelectionTool!K741),"",PFS_PFD_SelectionTool!K741)</f>
        <v/>
      </c>
      <c r="E725" s="76" t="e">
        <f>VLOOKUP(D725,Tabelle1!A:B,2,FALSE)</f>
        <v>#N/A</v>
      </c>
      <c r="F725" t="str">
        <f>IF(ISBLANK(PFS_PFD_SelectionTool!N766),"",PFS_PFD_SelectionTool!N766)</f>
        <v/>
      </c>
      <c r="G725" t="str">
        <f>IF(ISBLANK(PFS_PFD_SelectionTool!O766),"",PFS_PFD_SelectionTool!O766)</f>
        <v/>
      </c>
    </row>
    <row r="726" spans="1:7" x14ac:dyDescent="0.2">
      <c r="A726" s="76" t="str">
        <f>IF(ISBLANK(PFS_PFD_SelectionTool!C742),"",PFS_PFD_SelectionTool!C742)</f>
        <v/>
      </c>
      <c r="B726" s="76" t="str">
        <f>IF(ISBLANK(PFS_PFD_SelectionTool!D742),"",PFS_PFD_SelectionTool!D742)</f>
        <v/>
      </c>
      <c r="C726" s="76" t="str">
        <f>IF(ISBLANK(PFS_PFD_SelectionTool!E742&amp;"_"&amp;PFS_PFD_SelectionTool!F742&amp;"_"&amp;PFS_PFD_SelectionTool!G742&amp;"_"&amp;PFS_PFD_SelectionTool!H742&amp;"_"&amp;PFS_PFD_SelectionTool!I742&amp;"_"&amp;PFS_PFD_SelectionTool!J742),"",PFS_PFD_SelectionTool!E742&amp;"_"&amp;PFS_PFD_SelectionTool!F742&amp;"_"&amp;PFS_PFD_SelectionTool!G742&amp;"_"&amp;PFS_PFD_SelectionTool!H742&amp;"_"&amp;PFS_PFD_SelectionTool!I742&amp;"_"&amp;PFS_PFD_SelectionTool!J742)</f>
        <v>_____</v>
      </c>
      <c r="D726" s="76" t="str">
        <f>IF(ISBLANK(PFS_PFD_SelectionTool!K742),"",PFS_PFD_SelectionTool!K742)</f>
        <v/>
      </c>
      <c r="E726" s="76" t="e">
        <f>VLOOKUP(D726,Tabelle1!A:B,2,FALSE)</f>
        <v>#N/A</v>
      </c>
      <c r="F726" t="str">
        <f>IF(ISBLANK(PFS_PFD_SelectionTool!N767),"",PFS_PFD_SelectionTool!N767)</f>
        <v/>
      </c>
      <c r="G726" t="str">
        <f>IF(ISBLANK(PFS_PFD_SelectionTool!O767),"",PFS_PFD_SelectionTool!O767)</f>
        <v/>
      </c>
    </row>
    <row r="727" spans="1:7" x14ac:dyDescent="0.2">
      <c r="A727" s="76" t="str">
        <f>IF(ISBLANK(PFS_PFD_SelectionTool!C743),"",PFS_PFD_SelectionTool!C743)</f>
        <v/>
      </c>
      <c r="B727" s="76" t="str">
        <f>IF(ISBLANK(PFS_PFD_SelectionTool!D743),"",PFS_PFD_SelectionTool!D743)</f>
        <v/>
      </c>
      <c r="C727" s="76" t="str">
        <f>IF(ISBLANK(PFS_PFD_SelectionTool!E743&amp;"_"&amp;PFS_PFD_SelectionTool!F743&amp;"_"&amp;PFS_PFD_SelectionTool!G743&amp;"_"&amp;PFS_PFD_SelectionTool!H743&amp;"_"&amp;PFS_PFD_SelectionTool!I743&amp;"_"&amp;PFS_PFD_SelectionTool!J743),"",PFS_PFD_SelectionTool!E743&amp;"_"&amp;PFS_PFD_SelectionTool!F743&amp;"_"&amp;PFS_PFD_SelectionTool!G743&amp;"_"&amp;PFS_PFD_SelectionTool!H743&amp;"_"&amp;PFS_PFD_SelectionTool!I743&amp;"_"&amp;PFS_PFD_SelectionTool!J743)</f>
        <v>_____</v>
      </c>
      <c r="D727" s="76" t="str">
        <f>IF(ISBLANK(PFS_PFD_SelectionTool!K743),"",PFS_PFD_SelectionTool!K743)</f>
        <v/>
      </c>
      <c r="E727" s="76" t="e">
        <f>VLOOKUP(D727,Tabelle1!A:B,2,FALSE)</f>
        <v>#N/A</v>
      </c>
      <c r="F727" t="str">
        <f>IF(ISBLANK(PFS_PFD_SelectionTool!N768),"",PFS_PFD_SelectionTool!N768)</f>
        <v/>
      </c>
      <c r="G727" t="str">
        <f>IF(ISBLANK(PFS_PFD_SelectionTool!O768),"",PFS_PFD_SelectionTool!O768)</f>
        <v/>
      </c>
    </row>
    <row r="728" spans="1:7" x14ac:dyDescent="0.2">
      <c r="A728" s="76" t="str">
        <f>IF(ISBLANK(PFS_PFD_SelectionTool!C744),"",PFS_PFD_SelectionTool!C744)</f>
        <v/>
      </c>
      <c r="B728" s="76" t="str">
        <f>IF(ISBLANK(PFS_PFD_SelectionTool!D744),"",PFS_PFD_SelectionTool!D744)</f>
        <v/>
      </c>
      <c r="C728" s="76" t="str">
        <f>IF(ISBLANK(PFS_PFD_SelectionTool!E744&amp;"_"&amp;PFS_PFD_SelectionTool!F744&amp;"_"&amp;PFS_PFD_SelectionTool!G744&amp;"_"&amp;PFS_PFD_SelectionTool!H744&amp;"_"&amp;PFS_PFD_SelectionTool!I744&amp;"_"&amp;PFS_PFD_SelectionTool!J744),"",PFS_PFD_SelectionTool!E744&amp;"_"&amp;PFS_PFD_SelectionTool!F744&amp;"_"&amp;PFS_PFD_SelectionTool!G744&amp;"_"&amp;PFS_PFD_SelectionTool!H744&amp;"_"&amp;PFS_PFD_SelectionTool!I744&amp;"_"&amp;PFS_PFD_SelectionTool!J744)</f>
        <v>_____</v>
      </c>
      <c r="D728" s="76" t="str">
        <f>IF(ISBLANK(PFS_PFD_SelectionTool!K744),"",PFS_PFD_SelectionTool!K744)</f>
        <v/>
      </c>
      <c r="E728" s="76" t="e">
        <f>VLOOKUP(D728,Tabelle1!A:B,2,FALSE)</f>
        <v>#N/A</v>
      </c>
      <c r="F728" t="str">
        <f>IF(ISBLANK(PFS_PFD_SelectionTool!N769),"",PFS_PFD_SelectionTool!N769)</f>
        <v/>
      </c>
      <c r="G728" t="str">
        <f>IF(ISBLANK(PFS_PFD_SelectionTool!O769),"",PFS_PFD_SelectionTool!O769)</f>
        <v/>
      </c>
    </row>
    <row r="729" spans="1:7" x14ac:dyDescent="0.2">
      <c r="A729" s="76" t="str">
        <f>IF(ISBLANK(PFS_PFD_SelectionTool!C745),"",PFS_PFD_SelectionTool!C745)</f>
        <v/>
      </c>
      <c r="B729" s="76" t="str">
        <f>IF(ISBLANK(PFS_PFD_SelectionTool!D745),"",PFS_PFD_SelectionTool!D745)</f>
        <v/>
      </c>
      <c r="C729" s="76" t="str">
        <f>IF(ISBLANK(PFS_PFD_SelectionTool!E745&amp;"_"&amp;PFS_PFD_SelectionTool!F745&amp;"_"&amp;PFS_PFD_SelectionTool!G745&amp;"_"&amp;PFS_PFD_SelectionTool!H745&amp;"_"&amp;PFS_PFD_SelectionTool!I745&amp;"_"&amp;PFS_PFD_SelectionTool!J745),"",PFS_PFD_SelectionTool!E745&amp;"_"&amp;PFS_PFD_SelectionTool!F745&amp;"_"&amp;PFS_PFD_SelectionTool!G745&amp;"_"&amp;PFS_PFD_SelectionTool!H745&amp;"_"&amp;PFS_PFD_SelectionTool!I745&amp;"_"&amp;PFS_PFD_SelectionTool!J745)</f>
        <v>_____</v>
      </c>
      <c r="D729" s="76" t="str">
        <f>IF(ISBLANK(PFS_PFD_SelectionTool!K745),"",PFS_PFD_SelectionTool!K745)</f>
        <v/>
      </c>
      <c r="E729" s="76" t="e">
        <f>VLOOKUP(D729,Tabelle1!A:B,2,FALSE)</f>
        <v>#N/A</v>
      </c>
      <c r="F729" t="str">
        <f>IF(ISBLANK(PFS_PFD_SelectionTool!N770),"",PFS_PFD_SelectionTool!N770)</f>
        <v/>
      </c>
      <c r="G729" t="str">
        <f>IF(ISBLANK(PFS_PFD_SelectionTool!O770),"",PFS_PFD_SelectionTool!O770)</f>
        <v/>
      </c>
    </row>
    <row r="730" spans="1:7" x14ac:dyDescent="0.2">
      <c r="A730" s="76" t="str">
        <f>IF(ISBLANK(PFS_PFD_SelectionTool!C746),"",PFS_PFD_SelectionTool!C746)</f>
        <v/>
      </c>
      <c r="B730" s="76" t="str">
        <f>IF(ISBLANK(PFS_PFD_SelectionTool!D746),"",PFS_PFD_SelectionTool!D746)</f>
        <v/>
      </c>
      <c r="C730" s="76" t="str">
        <f>IF(ISBLANK(PFS_PFD_SelectionTool!E746&amp;"_"&amp;PFS_PFD_SelectionTool!F746&amp;"_"&amp;PFS_PFD_SelectionTool!G746&amp;"_"&amp;PFS_PFD_SelectionTool!H746&amp;"_"&amp;PFS_PFD_SelectionTool!I746&amp;"_"&amp;PFS_PFD_SelectionTool!J746),"",PFS_PFD_SelectionTool!E746&amp;"_"&amp;PFS_PFD_SelectionTool!F746&amp;"_"&amp;PFS_PFD_SelectionTool!G746&amp;"_"&amp;PFS_PFD_SelectionTool!H746&amp;"_"&amp;PFS_PFD_SelectionTool!I746&amp;"_"&amp;PFS_PFD_SelectionTool!J746)</f>
        <v>_____</v>
      </c>
      <c r="D730" s="76" t="str">
        <f>IF(ISBLANK(PFS_PFD_SelectionTool!K746),"",PFS_PFD_SelectionTool!K746)</f>
        <v/>
      </c>
      <c r="E730" s="76" t="e">
        <f>VLOOKUP(D730,Tabelle1!A:B,2,FALSE)</f>
        <v>#N/A</v>
      </c>
      <c r="F730" t="str">
        <f>IF(ISBLANK(PFS_PFD_SelectionTool!N771),"",PFS_PFD_SelectionTool!N771)</f>
        <v/>
      </c>
      <c r="G730" t="str">
        <f>IF(ISBLANK(PFS_PFD_SelectionTool!O771),"",PFS_PFD_SelectionTool!O771)</f>
        <v/>
      </c>
    </row>
    <row r="731" spans="1:7" x14ac:dyDescent="0.2">
      <c r="A731" s="76" t="str">
        <f>IF(ISBLANK(PFS_PFD_SelectionTool!C747),"",PFS_PFD_SelectionTool!C747)</f>
        <v/>
      </c>
      <c r="B731" s="76" t="str">
        <f>IF(ISBLANK(PFS_PFD_SelectionTool!D747),"",PFS_PFD_SelectionTool!D747)</f>
        <v/>
      </c>
      <c r="C731" s="76" t="str">
        <f>IF(ISBLANK(PFS_PFD_SelectionTool!E747&amp;"_"&amp;PFS_PFD_SelectionTool!F747&amp;"_"&amp;PFS_PFD_SelectionTool!G747&amp;"_"&amp;PFS_PFD_SelectionTool!H747&amp;"_"&amp;PFS_PFD_SelectionTool!I747&amp;"_"&amp;PFS_PFD_SelectionTool!J747),"",PFS_PFD_SelectionTool!E747&amp;"_"&amp;PFS_PFD_SelectionTool!F747&amp;"_"&amp;PFS_PFD_SelectionTool!G747&amp;"_"&amp;PFS_PFD_SelectionTool!H747&amp;"_"&amp;PFS_PFD_SelectionTool!I747&amp;"_"&amp;PFS_PFD_SelectionTool!J747)</f>
        <v>_____</v>
      </c>
      <c r="D731" s="76" t="str">
        <f>IF(ISBLANK(PFS_PFD_SelectionTool!K747),"",PFS_PFD_SelectionTool!K747)</f>
        <v/>
      </c>
      <c r="E731" s="76" t="e">
        <f>VLOOKUP(D731,Tabelle1!A:B,2,FALSE)</f>
        <v>#N/A</v>
      </c>
      <c r="F731" t="str">
        <f>IF(ISBLANK(PFS_PFD_SelectionTool!N772),"",PFS_PFD_SelectionTool!N772)</f>
        <v/>
      </c>
      <c r="G731" t="str">
        <f>IF(ISBLANK(PFS_PFD_SelectionTool!O772),"",PFS_PFD_SelectionTool!O772)</f>
        <v/>
      </c>
    </row>
    <row r="732" spans="1:7" x14ac:dyDescent="0.2">
      <c r="A732" s="76" t="str">
        <f>IF(ISBLANK(PFS_PFD_SelectionTool!C748),"",PFS_PFD_SelectionTool!C748)</f>
        <v/>
      </c>
      <c r="B732" s="76" t="str">
        <f>IF(ISBLANK(PFS_PFD_SelectionTool!D748),"",PFS_PFD_SelectionTool!D748)</f>
        <v/>
      </c>
      <c r="C732" s="76" t="str">
        <f>IF(ISBLANK(PFS_PFD_SelectionTool!E748&amp;"_"&amp;PFS_PFD_SelectionTool!F748&amp;"_"&amp;PFS_PFD_SelectionTool!G748&amp;"_"&amp;PFS_PFD_SelectionTool!H748&amp;"_"&amp;PFS_PFD_SelectionTool!I748&amp;"_"&amp;PFS_PFD_SelectionTool!J748),"",PFS_PFD_SelectionTool!E748&amp;"_"&amp;PFS_PFD_SelectionTool!F748&amp;"_"&amp;PFS_PFD_SelectionTool!G748&amp;"_"&amp;PFS_PFD_SelectionTool!H748&amp;"_"&amp;PFS_PFD_SelectionTool!I748&amp;"_"&amp;PFS_PFD_SelectionTool!J748)</f>
        <v>_____</v>
      </c>
      <c r="D732" s="76" t="str">
        <f>IF(ISBLANK(PFS_PFD_SelectionTool!K748),"",PFS_PFD_SelectionTool!K748)</f>
        <v/>
      </c>
      <c r="E732" s="76" t="e">
        <f>VLOOKUP(D732,Tabelle1!A:B,2,FALSE)</f>
        <v>#N/A</v>
      </c>
      <c r="F732" t="str">
        <f>IF(ISBLANK(PFS_PFD_SelectionTool!N773),"",PFS_PFD_SelectionTool!N773)</f>
        <v/>
      </c>
      <c r="G732" t="str">
        <f>IF(ISBLANK(PFS_PFD_SelectionTool!O773),"",PFS_PFD_SelectionTool!O773)</f>
        <v/>
      </c>
    </row>
    <row r="733" spans="1:7" x14ac:dyDescent="0.2">
      <c r="A733" s="76" t="str">
        <f>IF(ISBLANK(PFS_PFD_SelectionTool!C749),"",PFS_PFD_SelectionTool!C749)</f>
        <v/>
      </c>
      <c r="B733" s="76" t="str">
        <f>IF(ISBLANK(PFS_PFD_SelectionTool!D749),"",PFS_PFD_SelectionTool!D749)</f>
        <v/>
      </c>
      <c r="C733" s="76" t="str">
        <f>IF(ISBLANK(PFS_PFD_SelectionTool!E749&amp;"_"&amp;PFS_PFD_SelectionTool!F749&amp;"_"&amp;PFS_PFD_SelectionTool!G749&amp;"_"&amp;PFS_PFD_SelectionTool!H749&amp;"_"&amp;PFS_PFD_SelectionTool!I749&amp;"_"&amp;PFS_PFD_SelectionTool!J749),"",PFS_PFD_SelectionTool!E749&amp;"_"&amp;PFS_PFD_SelectionTool!F749&amp;"_"&amp;PFS_PFD_SelectionTool!G749&amp;"_"&amp;PFS_PFD_SelectionTool!H749&amp;"_"&amp;PFS_PFD_SelectionTool!I749&amp;"_"&amp;PFS_PFD_SelectionTool!J749)</f>
        <v>_____</v>
      </c>
      <c r="D733" s="76" t="str">
        <f>IF(ISBLANK(PFS_PFD_SelectionTool!K749),"",PFS_PFD_SelectionTool!K749)</f>
        <v/>
      </c>
      <c r="E733" s="76" t="e">
        <f>VLOOKUP(D733,Tabelle1!A:B,2,FALSE)</f>
        <v>#N/A</v>
      </c>
      <c r="F733" t="str">
        <f>IF(ISBLANK(PFS_PFD_SelectionTool!N774),"",PFS_PFD_SelectionTool!N774)</f>
        <v/>
      </c>
      <c r="G733" t="str">
        <f>IF(ISBLANK(PFS_PFD_SelectionTool!O774),"",PFS_PFD_SelectionTool!O774)</f>
        <v/>
      </c>
    </row>
    <row r="734" spans="1:7" x14ac:dyDescent="0.2">
      <c r="A734" s="76" t="str">
        <f>IF(ISBLANK(PFS_PFD_SelectionTool!C750),"",PFS_PFD_SelectionTool!C750)</f>
        <v/>
      </c>
      <c r="B734" s="76" t="str">
        <f>IF(ISBLANK(PFS_PFD_SelectionTool!D750),"",PFS_PFD_SelectionTool!D750)</f>
        <v/>
      </c>
      <c r="C734" s="76" t="str">
        <f>IF(ISBLANK(PFS_PFD_SelectionTool!E750&amp;"_"&amp;PFS_PFD_SelectionTool!F750&amp;"_"&amp;PFS_PFD_SelectionTool!G750&amp;"_"&amp;PFS_PFD_SelectionTool!H750&amp;"_"&amp;PFS_PFD_SelectionTool!I750&amp;"_"&amp;PFS_PFD_SelectionTool!J750),"",PFS_PFD_SelectionTool!E750&amp;"_"&amp;PFS_PFD_SelectionTool!F750&amp;"_"&amp;PFS_PFD_SelectionTool!G750&amp;"_"&amp;PFS_PFD_SelectionTool!H750&amp;"_"&amp;PFS_PFD_SelectionTool!I750&amp;"_"&amp;PFS_PFD_SelectionTool!J750)</f>
        <v>_____</v>
      </c>
      <c r="D734" s="76" t="str">
        <f>IF(ISBLANK(PFS_PFD_SelectionTool!K750),"",PFS_PFD_SelectionTool!K750)</f>
        <v/>
      </c>
      <c r="E734" s="76" t="e">
        <f>VLOOKUP(D734,Tabelle1!A:B,2,FALSE)</f>
        <v>#N/A</v>
      </c>
      <c r="F734" t="str">
        <f>IF(ISBLANK(PFS_PFD_SelectionTool!N775),"",PFS_PFD_SelectionTool!N775)</f>
        <v/>
      </c>
      <c r="G734" t="str">
        <f>IF(ISBLANK(PFS_PFD_SelectionTool!O775),"",PFS_PFD_SelectionTool!O775)</f>
        <v/>
      </c>
    </row>
    <row r="735" spans="1:7" x14ac:dyDescent="0.2">
      <c r="A735" s="76" t="str">
        <f>IF(ISBLANK(PFS_PFD_SelectionTool!C751),"",PFS_PFD_SelectionTool!C751)</f>
        <v/>
      </c>
      <c r="B735" s="76" t="str">
        <f>IF(ISBLANK(PFS_PFD_SelectionTool!D751),"",PFS_PFD_SelectionTool!D751)</f>
        <v/>
      </c>
      <c r="C735" s="76" t="str">
        <f>IF(ISBLANK(PFS_PFD_SelectionTool!E751&amp;"_"&amp;PFS_PFD_SelectionTool!F751&amp;"_"&amp;PFS_PFD_SelectionTool!G751&amp;"_"&amp;PFS_PFD_SelectionTool!H751&amp;"_"&amp;PFS_PFD_SelectionTool!I751&amp;"_"&amp;PFS_PFD_SelectionTool!J751),"",PFS_PFD_SelectionTool!E751&amp;"_"&amp;PFS_PFD_SelectionTool!F751&amp;"_"&amp;PFS_PFD_SelectionTool!G751&amp;"_"&amp;PFS_PFD_SelectionTool!H751&amp;"_"&amp;PFS_PFD_SelectionTool!I751&amp;"_"&amp;PFS_PFD_SelectionTool!J751)</f>
        <v>_____</v>
      </c>
      <c r="D735" s="76" t="str">
        <f>IF(ISBLANK(PFS_PFD_SelectionTool!K751),"",PFS_PFD_SelectionTool!K751)</f>
        <v/>
      </c>
      <c r="E735" s="76" t="e">
        <f>VLOOKUP(D735,Tabelle1!A:B,2,FALSE)</f>
        <v>#N/A</v>
      </c>
      <c r="F735" t="str">
        <f>IF(ISBLANK(PFS_PFD_SelectionTool!N776),"",PFS_PFD_SelectionTool!N776)</f>
        <v/>
      </c>
      <c r="G735" t="str">
        <f>IF(ISBLANK(PFS_PFD_SelectionTool!O776),"",PFS_PFD_SelectionTool!O776)</f>
        <v/>
      </c>
    </row>
    <row r="736" spans="1:7" x14ac:dyDescent="0.2">
      <c r="A736" s="76" t="str">
        <f>IF(ISBLANK(PFS_PFD_SelectionTool!C752),"",PFS_PFD_SelectionTool!C752)</f>
        <v/>
      </c>
      <c r="B736" s="76" t="str">
        <f>IF(ISBLANK(PFS_PFD_SelectionTool!D752),"",PFS_PFD_SelectionTool!D752)</f>
        <v/>
      </c>
      <c r="C736" s="76" t="str">
        <f>IF(ISBLANK(PFS_PFD_SelectionTool!E752&amp;"_"&amp;PFS_PFD_SelectionTool!F752&amp;"_"&amp;PFS_PFD_SelectionTool!G752&amp;"_"&amp;PFS_PFD_SelectionTool!H752&amp;"_"&amp;PFS_PFD_SelectionTool!I752&amp;"_"&amp;PFS_PFD_SelectionTool!J752),"",PFS_PFD_SelectionTool!E752&amp;"_"&amp;PFS_PFD_SelectionTool!F752&amp;"_"&amp;PFS_PFD_SelectionTool!G752&amp;"_"&amp;PFS_PFD_SelectionTool!H752&amp;"_"&amp;PFS_PFD_SelectionTool!I752&amp;"_"&amp;PFS_PFD_SelectionTool!J752)</f>
        <v>_____</v>
      </c>
      <c r="D736" s="76" t="str">
        <f>IF(ISBLANK(PFS_PFD_SelectionTool!K752),"",PFS_PFD_SelectionTool!K752)</f>
        <v/>
      </c>
      <c r="E736" s="76" t="e">
        <f>VLOOKUP(D736,Tabelle1!A:B,2,FALSE)</f>
        <v>#N/A</v>
      </c>
      <c r="F736" t="str">
        <f>IF(ISBLANK(PFS_PFD_SelectionTool!N777),"",PFS_PFD_SelectionTool!N777)</f>
        <v/>
      </c>
      <c r="G736" t="str">
        <f>IF(ISBLANK(PFS_PFD_SelectionTool!O777),"",PFS_PFD_SelectionTool!O777)</f>
        <v/>
      </c>
    </row>
    <row r="737" spans="1:7" x14ac:dyDescent="0.2">
      <c r="A737" s="76" t="str">
        <f>IF(ISBLANK(PFS_PFD_SelectionTool!C753),"",PFS_PFD_SelectionTool!C753)</f>
        <v/>
      </c>
      <c r="B737" s="76" t="str">
        <f>IF(ISBLANK(PFS_PFD_SelectionTool!D753),"",PFS_PFD_SelectionTool!D753)</f>
        <v/>
      </c>
      <c r="C737" s="76" t="str">
        <f>IF(ISBLANK(PFS_PFD_SelectionTool!E753&amp;"_"&amp;PFS_PFD_SelectionTool!F753&amp;"_"&amp;PFS_PFD_SelectionTool!G753&amp;"_"&amp;PFS_PFD_SelectionTool!H753&amp;"_"&amp;PFS_PFD_SelectionTool!I753&amp;"_"&amp;PFS_PFD_SelectionTool!J753),"",PFS_PFD_SelectionTool!E753&amp;"_"&amp;PFS_PFD_SelectionTool!F753&amp;"_"&amp;PFS_PFD_SelectionTool!G753&amp;"_"&amp;PFS_PFD_SelectionTool!H753&amp;"_"&amp;PFS_PFD_SelectionTool!I753&amp;"_"&amp;PFS_PFD_SelectionTool!J753)</f>
        <v>_____</v>
      </c>
      <c r="D737" s="76" t="str">
        <f>IF(ISBLANK(PFS_PFD_SelectionTool!K753),"",PFS_PFD_SelectionTool!K753)</f>
        <v/>
      </c>
      <c r="E737" s="76" t="e">
        <f>VLOOKUP(D737,Tabelle1!A:B,2,FALSE)</f>
        <v>#N/A</v>
      </c>
      <c r="F737" t="str">
        <f>IF(ISBLANK(PFS_PFD_SelectionTool!N778),"",PFS_PFD_SelectionTool!N778)</f>
        <v/>
      </c>
      <c r="G737" t="str">
        <f>IF(ISBLANK(PFS_PFD_SelectionTool!O778),"",PFS_PFD_SelectionTool!O778)</f>
        <v/>
      </c>
    </row>
    <row r="738" spans="1:7" x14ac:dyDescent="0.2">
      <c r="A738" s="76" t="str">
        <f>IF(ISBLANK(PFS_PFD_SelectionTool!C754),"",PFS_PFD_SelectionTool!C754)</f>
        <v/>
      </c>
      <c r="B738" s="76" t="str">
        <f>IF(ISBLANK(PFS_PFD_SelectionTool!D754),"",PFS_PFD_SelectionTool!D754)</f>
        <v/>
      </c>
      <c r="C738" s="76" t="str">
        <f>IF(ISBLANK(PFS_PFD_SelectionTool!E754&amp;"_"&amp;PFS_PFD_SelectionTool!F754&amp;"_"&amp;PFS_PFD_SelectionTool!G754&amp;"_"&amp;PFS_PFD_SelectionTool!H754&amp;"_"&amp;PFS_PFD_SelectionTool!I754&amp;"_"&amp;PFS_PFD_SelectionTool!J754),"",PFS_PFD_SelectionTool!E754&amp;"_"&amp;PFS_PFD_SelectionTool!F754&amp;"_"&amp;PFS_PFD_SelectionTool!G754&amp;"_"&amp;PFS_PFD_SelectionTool!H754&amp;"_"&amp;PFS_PFD_SelectionTool!I754&amp;"_"&amp;PFS_PFD_SelectionTool!J754)</f>
        <v>_____</v>
      </c>
      <c r="D738" s="76" t="str">
        <f>IF(ISBLANK(PFS_PFD_SelectionTool!K754),"",PFS_PFD_SelectionTool!K754)</f>
        <v/>
      </c>
      <c r="E738" s="76" t="e">
        <f>VLOOKUP(D738,Tabelle1!A:B,2,FALSE)</f>
        <v>#N/A</v>
      </c>
      <c r="F738" t="str">
        <f>IF(ISBLANK(PFS_PFD_SelectionTool!N779),"",PFS_PFD_SelectionTool!N779)</f>
        <v/>
      </c>
      <c r="G738" t="str">
        <f>IF(ISBLANK(PFS_PFD_SelectionTool!O779),"",PFS_PFD_SelectionTool!O779)</f>
        <v/>
      </c>
    </row>
    <row r="739" spans="1:7" x14ac:dyDescent="0.2">
      <c r="A739" s="76" t="str">
        <f>IF(ISBLANK(PFS_PFD_SelectionTool!C755),"",PFS_PFD_SelectionTool!C755)</f>
        <v/>
      </c>
      <c r="B739" s="76" t="str">
        <f>IF(ISBLANK(PFS_PFD_SelectionTool!D755),"",PFS_PFD_SelectionTool!D755)</f>
        <v/>
      </c>
      <c r="C739" s="76" t="str">
        <f>IF(ISBLANK(PFS_PFD_SelectionTool!E755&amp;"_"&amp;PFS_PFD_SelectionTool!F755&amp;"_"&amp;PFS_PFD_SelectionTool!G755&amp;"_"&amp;PFS_PFD_SelectionTool!H755&amp;"_"&amp;PFS_PFD_SelectionTool!I755&amp;"_"&amp;PFS_PFD_SelectionTool!J755),"",PFS_PFD_SelectionTool!E755&amp;"_"&amp;PFS_PFD_SelectionTool!F755&amp;"_"&amp;PFS_PFD_SelectionTool!G755&amp;"_"&amp;PFS_PFD_SelectionTool!H755&amp;"_"&amp;PFS_PFD_SelectionTool!I755&amp;"_"&amp;PFS_PFD_SelectionTool!J755)</f>
        <v>_____</v>
      </c>
      <c r="D739" s="76" t="str">
        <f>IF(ISBLANK(PFS_PFD_SelectionTool!K755),"",PFS_PFD_SelectionTool!K755)</f>
        <v/>
      </c>
      <c r="E739" s="76" t="e">
        <f>VLOOKUP(D739,Tabelle1!A:B,2,FALSE)</f>
        <v>#N/A</v>
      </c>
      <c r="F739" t="str">
        <f>IF(ISBLANK(PFS_PFD_SelectionTool!N780),"",PFS_PFD_SelectionTool!N780)</f>
        <v/>
      </c>
      <c r="G739" t="str">
        <f>IF(ISBLANK(PFS_PFD_SelectionTool!O780),"",PFS_PFD_SelectionTool!O780)</f>
        <v/>
      </c>
    </row>
    <row r="740" spans="1:7" x14ac:dyDescent="0.2">
      <c r="A740" s="76" t="str">
        <f>IF(ISBLANK(PFS_PFD_SelectionTool!C756),"",PFS_PFD_SelectionTool!C756)</f>
        <v/>
      </c>
      <c r="B740" s="76" t="str">
        <f>IF(ISBLANK(PFS_PFD_SelectionTool!D756),"",PFS_PFD_SelectionTool!D756)</f>
        <v/>
      </c>
      <c r="C740" s="76" t="str">
        <f>IF(ISBLANK(PFS_PFD_SelectionTool!E756&amp;"_"&amp;PFS_PFD_SelectionTool!F756&amp;"_"&amp;PFS_PFD_SelectionTool!G756&amp;"_"&amp;PFS_PFD_SelectionTool!H756&amp;"_"&amp;PFS_PFD_SelectionTool!I756&amp;"_"&amp;PFS_PFD_SelectionTool!J756),"",PFS_PFD_SelectionTool!E756&amp;"_"&amp;PFS_PFD_SelectionTool!F756&amp;"_"&amp;PFS_PFD_SelectionTool!G756&amp;"_"&amp;PFS_PFD_SelectionTool!H756&amp;"_"&amp;PFS_PFD_SelectionTool!I756&amp;"_"&amp;PFS_PFD_SelectionTool!J756)</f>
        <v>_____</v>
      </c>
      <c r="D740" s="76" t="str">
        <f>IF(ISBLANK(PFS_PFD_SelectionTool!K756),"",PFS_PFD_SelectionTool!K756)</f>
        <v/>
      </c>
      <c r="E740" s="76" t="e">
        <f>VLOOKUP(D740,Tabelle1!A:B,2,FALSE)</f>
        <v>#N/A</v>
      </c>
      <c r="F740" t="str">
        <f>IF(ISBLANK(PFS_PFD_SelectionTool!N781),"",PFS_PFD_SelectionTool!N781)</f>
        <v/>
      </c>
      <c r="G740" t="str">
        <f>IF(ISBLANK(PFS_PFD_SelectionTool!O781),"",PFS_PFD_SelectionTool!O781)</f>
        <v/>
      </c>
    </row>
    <row r="741" spans="1:7" x14ac:dyDescent="0.2">
      <c r="A741" s="76" t="str">
        <f>IF(ISBLANK(PFS_PFD_SelectionTool!C757),"",PFS_PFD_SelectionTool!C757)</f>
        <v/>
      </c>
      <c r="B741" s="76" t="str">
        <f>IF(ISBLANK(PFS_PFD_SelectionTool!D757),"",PFS_PFD_SelectionTool!D757)</f>
        <v/>
      </c>
      <c r="C741" s="76" t="str">
        <f>IF(ISBLANK(PFS_PFD_SelectionTool!E757&amp;"_"&amp;PFS_PFD_SelectionTool!F757&amp;"_"&amp;PFS_PFD_SelectionTool!G757&amp;"_"&amp;PFS_PFD_SelectionTool!H757&amp;"_"&amp;PFS_PFD_SelectionTool!I757&amp;"_"&amp;PFS_PFD_SelectionTool!J757),"",PFS_PFD_SelectionTool!E757&amp;"_"&amp;PFS_PFD_SelectionTool!F757&amp;"_"&amp;PFS_PFD_SelectionTool!G757&amp;"_"&amp;PFS_PFD_SelectionTool!H757&amp;"_"&amp;PFS_PFD_SelectionTool!I757&amp;"_"&amp;PFS_PFD_SelectionTool!J757)</f>
        <v>_____</v>
      </c>
      <c r="D741" s="76" t="str">
        <f>IF(ISBLANK(PFS_PFD_SelectionTool!K757),"",PFS_PFD_SelectionTool!K757)</f>
        <v/>
      </c>
      <c r="E741" s="76" t="e">
        <f>VLOOKUP(D741,Tabelle1!A:B,2,FALSE)</f>
        <v>#N/A</v>
      </c>
      <c r="F741" t="str">
        <f>IF(ISBLANK(PFS_PFD_SelectionTool!N782),"",PFS_PFD_SelectionTool!N782)</f>
        <v/>
      </c>
      <c r="G741" t="str">
        <f>IF(ISBLANK(PFS_PFD_SelectionTool!O782),"",PFS_PFD_SelectionTool!O782)</f>
        <v/>
      </c>
    </row>
    <row r="742" spans="1:7" x14ac:dyDescent="0.2">
      <c r="A742" s="76" t="str">
        <f>IF(ISBLANK(PFS_PFD_SelectionTool!C758),"",PFS_PFD_SelectionTool!C758)</f>
        <v/>
      </c>
      <c r="B742" s="76" t="str">
        <f>IF(ISBLANK(PFS_PFD_SelectionTool!D758),"",PFS_PFD_SelectionTool!D758)</f>
        <v/>
      </c>
      <c r="C742" s="76" t="str">
        <f>IF(ISBLANK(PFS_PFD_SelectionTool!E758&amp;"_"&amp;PFS_PFD_SelectionTool!F758&amp;"_"&amp;PFS_PFD_SelectionTool!G758&amp;"_"&amp;PFS_PFD_SelectionTool!H758&amp;"_"&amp;PFS_PFD_SelectionTool!I758&amp;"_"&amp;PFS_PFD_SelectionTool!J758),"",PFS_PFD_SelectionTool!E758&amp;"_"&amp;PFS_PFD_SelectionTool!F758&amp;"_"&amp;PFS_PFD_SelectionTool!G758&amp;"_"&amp;PFS_PFD_SelectionTool!H758&amp;"_"&amp;PFS_PFD_SelectionTool!I758&amp;"_"&amp;PFS_PFD_SelectionTool!J758)</f>
        <v>_____</v>
      </c>
      <c r="D742" s="76" t="str">
        <f>IF(ISBLANK(PFS_PFD_SelectionTool!K758),"",PFS_PFD_SelectionTool!K758)</f>
        <v/>
      </c>
      <c r="E742" s="76" t="e">
        <f>VLOOKUP(D742,Tabelle1!A:B,2,FALSE)</f>
        <v>#N/A</v>
      </c>
      <c r="F742" t="str">
        <f>IF(ISBLANK(PFS_PFD_SelectionTool!N783),"",PFS_PFD_SelectionTool!N783)</f>
        <v/>
      </c>
      <c r="G742" t="str">
        <f>IF(ISBLANK(PFS_PFD_SelectionTool!O783),"",PFS_PFD_SelectionTool!O783)</f>
        <v/>
      </c>
    </row>
    <row r="743" spans="1:7" x14ac:dyDescent="0.2">
      <c r="A743" s="76" t="str">
        <f>IF(ISBLANK(PFS_PFD_SelectionTool!C759),"",PFS_PFD_SelectionTool!C759)</f>
        <v/>
      </c>
      <c r="B743" s="76" t="str">
        <f>IF(ISBLANK(PFS_PFD_SelectionTool!D759),"",PFS_PFD_SelectionTool!D759)</f>
        <v/>
      </c>
      <c r="C743" s="76" t="str">
        <f>IF(ISBLANK(PFS_PFD_SelectionTool!E759&amp;"_"&amp;PFS_PFD_SelectionTool!F759&amp;"_"&amp;PFS_PFD_SelectionTool!G759&amp;"_"&amp;PFS_PFD_SelectionTool!H759&amp;"_"&amp;PFS_PFD_SelectionTool!I759&amp;"_"&amp;PFS_PFD_SelectionTool!J759),"",PFS_PFD_SelectionTool!E759&amp;"_"&amp;PFS_PFD_SelectionTool!F759&amp;"_"&amp;PFS_PFD_SelectionTool!G759&amp;"_"&amp;PFS_PFD_SelectionTool!H759&amp;"_"&amp;PFS_PFD_SelectionTool!I759&amp;"_"&amp;PFS_PFD_SelectionTool!J759)</f>
        <v>_____</v>
      </c>
      <c r="D743" s="76" t="str">
        <f>IF(ISBLANK(PFS_PFD_SelectionTool!K759),"",PFS_PFD_SelectionTool!K759)</f>
        <v/>
      </c>
      <c r="E743" s="76" t="e">
        <f>VLOOKUP(D743,Tabelle1!A:B,2,FALSE)</f>
        <v>#N/A</v>
      </c>
      <c r="F743" t="str">
        <f>IF(ISBLANK(PFS_PFD_SelectionTool!N784),"",PFS_PFD_SelectionTool!N784)</f>
        <v/>
      </c>
      <c r="G743" t="str">
        <f>IF(ISBLANK(PFS_PFD_SelectionTool!O784),"",PFS_PFD_SelectionTool!O784)</f>
        <v/>
      </c>
    </row>
    <row r="744" spans="1:7" x14ac:dyDescent="0.2">
      <c r="A744" s="76" t="str">
        <f>IF(ISBLANK(PFS_PFD_SelectionTool!C760),"",PFS_PFD_SelectionTool!C760)</f>
        <v/>
      </c>
      <c r="B744" s="76" t="str">
        <f>IF(ISBLANK(PFS_PFD_SelectionTool!D760),"",PFS_PFD_SelectionTool!D760)</f>
        <v/>
      </c>
      <c r="C744" s="76" t="str">
        <f>IF(ISBLANK(PFS_PFD_SelectionTool!E760&amp;"_"&amp;PFS_PFD_SelectionTool!F760&amp;"_"&amp;PFS_PFD_SelectionTool!G760&amp;"_"&amp;PFS_PFD_SelectionTool!H760&amp;"_"&amp;PFS_PFD_SelectionTool!I760&amp;"_"&amp;PFS_PFD_SelectionTool!J760),"",PFS_PFD_SelectionTool!E760&amp;"_"&amp;PFS_PFD_SelectionTool!F760&amp;"_"&amp;PFS_PFD_SelectionTool!G760&amp;"_"&amp;PFS_PFD_SelectionTool!H760&amp;"_"&amp;PFS_PFD_SelectionTool!I760&amp;"_"&amp;PFS_PFD_SelectionTool!J760)</f>
        <v>_____</v>
      </c>
      <c r="D744" s="76" t="str">
        <f>IF(ISBLANK(PFS_PFD_SelectionTool!K760),"",PFS_PFD_SelectionTool!K760)</f>
        <v/>
      </c>
      <c r="E744" s="76" t="e">
        <f>VLOOKUP(D744,Tabelle1!A:B,2,FALSE)</f>
        <v>#N/A</v>
      </c>
      <c r="F744" t="str">
        <f>IF(ISBLANK(PFS_PFD_SelectionTool!N785),"",PFS_PFD_SelectionTool!N785)</f>
        <v/>
      </c>
      <c r="G744" t="str">
        <f>IF(ISBLANK(PFS_PFD_SelectionTool!O785),"",PFS_PFD_SelectionTool!O785)</f>
        <v/>
      </c>
    </row>
    <row r="745" spans="1:7" x14ac:dyDescent="0.2">
      <c r="A745" s="76" t="str">
        <f>IF(ISBLANK(PFS_PFD_SelectionTool!C761),"",PFS_PFD_SelectionTool!C761)</f>
        <v/>
      </c>
      <c r="B745" s="76" t="str">
        <f>IF(ISBLANK(PFS_PFD_SelectionTool!D761),"",PFS_PFD_SelectionTool!D761)</f>
        <v/>
      </c>
      <c r="C745" s="76" t="str">
        <f>IF(ISBLANK(PFS_PFD_SelectionTool!E761&amp;"_"&amp;PFS_PFD_SelectionTool!F761&amp;"_"&amp;PFS_PFD_SelectionTool!G761&amp;"_"&amp;PFS_PFD_SelectionTool!H761&amp;"_"&amp;PFS_PFD_SelectionTool!I761&amp;"_"&amp;PFS_PFD_SelectionTool!J761),"",PFS_PFD_SelectionTool!E761&amp;"_"&amp;PFS_PFD_SelectionTool!F761&amp;"_"&amp;PFS_PFD_SelectionTool!G761&amp;"_"&amp;PFS_PFD_SelectionTool!H761&amp;"_"&amp;PFS_PFD_SelectionTool!I761&amp;"_"&amp;PFS_PFD_SelectionTool!J761)</f>
        <v>_____</v>
      </c>
      <c r="D745" s="76" t="str">
        <f>IF(ISBLANK(PFS_PFD_SelectionTool!K761),"",PFS_PFD_SelectionTool!K761)</f>
        <v/>
      </c>
      <c r="E745" s="76" t="e">
        <f>VLOOKUP(D745,Tabelle1!A:B,2,FALSE)</f>
        <v>#N/A</v>
      </c>
      <c r="F745" t="str">
        <f>IF(ISBLANK(PFS_PFD_SelectionTool!N786),"",PFS_PFD_SelectionTool!N786)</f>
        <v/>
      </c>
      <c r="G745" t="str">
        <f>IF(ISBLANK(PFS_PFD_SelectionTool!O786),"",PFS_PFD_SelectionTool!O786)</f>
        <v/>
      </c>
    </row>
    <row r="746" spans="1:7" x14ac:dyDescent="0.2">
      <c r="A746" s="76" t="str">
        <f>IF(ISBLANK(PFS_PFD_SelectionTool!C762),"",PFS_PFD_SelectionTool!C762)</f>
        <v/>
      </c>
      <c r="B746" s="76" t="str">
        <f>IF(ISBLANK(PFS_PFD_SelectionTool!D762),"",PFS_PFD_SelectionTool!D762)</f>
        <v/>
      </c>
      <c r="C746" s="76" t="str">
        <f>IF(ISBLANK(PFS_PFD_SelectionTool!E762&amp;"_"&amp;PFS_PFD_SelectionTool!F762&amp;"_"&amp;PFS_PFD_SelectionTool!G762&amp;"_"&amp;PFS_PFD_SelectionTool!H762&amp;"_"&amp;PFS_PFD_SelectionTool!I762&amp;"_"&amp;PFS_PFD_SelectionTool!J762),"",PFS_PFD_SelectionTool!E762&amp;"_"&amp;PFS_PFD_SelectionTool!F762&amp;"_"&amp;PFS_PFD_SelectionTool!G762&amp;"_"&amp;PFS_PFD_SelectionTool!H762&amp;"_"&amp;PFS_PFD_SelectionTool!I762&amp;"_"&amp;PFS_PFD_SelectionTool!J762)</f>
        <v>_____</v>
      </c>
      <c r="D746" s="76" t="str">
        <f>IF(ISBLANK(PFS_PFD_SelectionTool!K762),"",PFS_PFD_SelectionTool!K762)</f>
        <v/>
      </c>
      <c r="E746" s="76" t="e">
        <f>VLOOKUP(D746,Tabelle1!A:B,2,FALSE)</f>
        <v>#N/A</v>
      </c>
      <c r="F746" t="str">
        <f>IF(ISBLANK(PFS_PFD_SelectionTool!N787),"",PFS_PFD_SelectionTool!N787)</f>
        <v/>
      </c>
      <c r="G746" t="str">
        <f>IF(ISBLANK(PFS_PFD_SelectionTool!O787),"",PFS_PFD_SelectionTool!O787)</f>
        <v/>
      </c>
    </row>
    <row r="747" spans="1:7" x14ac:dyDescent="0.2">
      <c r="A747" s="76" t="str">
        <f>IF(ISBLANK(PFS_PFD_SelectionTool!C763),"",PFS_PFD_SelectionTool!C763)</f>
        <v/>
      </c>
      <c r="B747" s="76" t="str">
        <f>IF(ISBLANK(PFS_PFD_SelectionTool!D763),"",PFS_PFD_SelectionTool!D763)</f>
        <v/>
      </c>
      <c r="C747" s="76" t="str">
        <f>IF(ISBLANK(PFS_PFD_SelectionTool!E763&amp;"_"&amp;PFS_PFD_SelectionTool!F763&amp;"_"&amp;PFS_PFD_SelectionTool!G763&amp;"_"&amp;PFS_PFD_SelectionTool!H763&amp;"_"&amp;PFS_PFD_SelectionTool!I763&amp;"_"&amp;PFS_PFD_SelectionTool!J763),"",PFS_PFD_SelectionTool!E763&amp;"_"&amp;PFS_PFD_SelectionTool!F763&amp;"_"&amp;PFS_PFD_SelectionTool!G763&amp;"_"&amp;PFS_PFD_SelectionTool!H763&amp;"_"&amp;PFS_PFD_SelectionTool!I763&amp;"_"&amp;PFS_PFD_SelectionTool!J763)</f>
        <v>_____</v>
      </c>
      <c r="D747" s="76" t="str">
        <f>IF(ISBLANK(PFS_PFD_SelectionTool!K763),"",PFS_PFD_SelectionTool!K763)</f>
        <v/>
      </c>
      <c r="E747" s="76" t="e">
        <f>VLOOKUP(D747,Tabelle1!A:B,2,FALSE)</f>
        <v>#N/A</v>
      </c>
      <c r="F747" t="str">
        <f>IF(ISBLANK(PFS_PFD_SelectionTool!N788),"",PFS_PFD_SelectionTool!N788)</f>
        <v/>
      </c>
      <c r="G747" t="str">
        <f>IF(ISBLANK(PFS_PFD_SelectionTool!O788),"",PFS_PFD_SelectionTool!O788)</f>
        <v/>
      </c>
    </row>
    <row r="748" spans="1:7" x14ac:dyDescent="0.2">
      <c r="A748" s="76" t="str">
        <f>IF(ISBLANK(PFS_PFD_SelectionTool!C764),"",PFS_PFD_SelectionTool!C764)</f>
        <v/>
      </c>
      <c r="B748" s="76" t="str">
        <f>IF(ISBLANK(PFS_PFD_SelectionTool!D764),"",PFS_PFD_SelectionTool!D764)</f>
        <v/>
      </c>
      <c r="C748" s="76" t="str">
        <f>IF(ISBLANK(PFS_PFD_SelectionTool!E764&amp;"_"&amp;PFS_PFD_SelectionTool!F764&amp;"_"&amp;PFS_PFD_SelectionTool!G764&amp;"_"&amp;PFS_PFD_SelectionTool!H764&amp;"_"&amp;PFS_PFD_SelectionTool!I764&amp;"_"&amp;PFS_PFD_SelectionTool!J764),"",PFS_PFD_SelectionTool!E764&amp;"_"&amp;PFS_PFD_SelectionTool!F764&amp;"_"&amp;PFS_PFD_SelectionTool!G764&amp;"_"&amp;PFS_PFD_SelectionTool!H764&amp;"_"&amp;PFS_PFD_SelectionTool!I764&amp;"_"&amp;PFS_PFD_SelectionTool!J764)</f>
        <v>_____</v>
      </c>
      <c r="D748" s="76" t="str">
        <f>IF(ISBLANK(PFS_PFD_SelectionTool!K764),"",PFS_PFD_SelectionTool!K764)</f>
        <v/>
      </c>
      <c r="E748" s="76" t="e">
        <f>VLOOKUP(D748,Tabelle1!A:B,2,FALSE)</f>
        <v>#N/A</v>
      </c>
      <c r="F748" t="str">
        <f>IF(ISBLANK(PFS_PFD_SelectionTool!N789),"",PFS_PFD_SelectionTool!N789)</f>
        <v/>
      </c>
      <c r="G748" t="str">
        <f>IF(ISBLANK(PFS_PFD_SelectionTool!O789),"",PFS_PFD_SelectionTool!O789)</f>
        <v/>
      </c>
    </row>
    <row r="749" spans="1:7" x14ac:dyDescent="0.2">
      <c r="A749" s="76" t="str">
        <f>IF(ISBLANK(PFS_PFD_SelectionTool!C765),"",PFS_PFD_SelectionTool!C765)</f>
        <v/>
      </c>
      <c r="B749" s="76" t="str">
        <f>IF(ISBLANK(PFS_PFD_SelectionTool!D765),"",PFS_PFD_SelectionTool!D765)</f>
        <v/>
      </c>
      <c r="C749" s="76" t="str">
        <f>IF(ISBLANK(PFS_PFD_SelectionTool!E765&amp;"_"&amp;PFS_PFD_SelectionTool!F765&amp;"_"&amp;PFS_PFD_SelectionTool!G765&amp;"_"&amp;PFS_PFD_SelectionTool!H765&amp;"_"&amp;PFS_PFD_SelectionTool!I765&amp;"_"&amp;PFS_PFD_SelectionTool!J765),"",PFS_PFD_SelectionTool!E765&amp;"_"&amp;PFS_PFD_SelectionTool!F765&amp;"_"&amp;PFS_PFD_SelectionTool!G765&amp;"_"&amp;PFS_PFD_SelectionTool!H765&amp;"_"&amp;PFS_PFD_SelectionTool!I765&amp;"_"&amp;PFS_PFD_SelectionTool!J765)</f>
        <v>_____</v>
      </c>
      <c r="D749" s="76" t="str">
        <f>IF(ISBLANK(PFS_PFD_SelectionTool!K765),"",PFS_PFD_SelectionTool!K765)</f>
        <v/>
      </c>
      <c r="E749" s="76" t="e">
        <f>VLOOKUP(D749,Tabelle1!A:B,2,FALSE)</f>
        <v>#N/A</v>
      </c>
      <c r="F749" t="str">
        <f>IF(ISBLANK(PFS_PFD_SelectionTool!N790),"",PFS_PFD_SelectionTool!N790)</f>
        <v/>
      </c>
      <c r="G749" t="str">
        <f>IF(ISBLANK(PFS_PFD_SelectionTool!O790),"",PFS_PFD_SelectionTool!O790)</f>
        <v/>
      </c>
    </row>
    <row r="750" spans="1:7" x14ac:dyDescent="0.2">
      <c r="A750" s="76" t="str">
        <f>IF(ISBLANK(PFS_PFD_SelectionTool!C766),"",PFS_PFD_SelectionTool!C766)</f>
        <v/>
      </c>
      <c r="B750" s="76" t="str">
        <f>IF(ISBLANK(PFS_PFD_SelectionTool!D766),"",PFS_PFD_SelectionTool!D766)</f>
        <v/>
      </c>
      <c r="C750" s="76" t="str">
        <f>IF(ISBLANK(PFS_PFD_SelectionTool!E766&amp;"_"&amp;PFS_PFD_SelectionTool!F766&amp;"_"&amp;PFS_PFD_SelectionTool!G766&amp;"_"&amp;PFS_PFD_SelectionTool!H766&amp;"_"&amp;PFS_PFD_SelectionTool!I766&amp;"_"&amp;PFS_PFD_SelectionTool!J766),"",PFS_PFD_SelectionTool!E766&amp;"_"&amp;PFS_PFD_SelectionTool!F766&amp;"_"&amp;PFS_PFD_SelectionTool!G766&amp;"_"&amp;PFS_PFD_SelectionTool!H766&amp;"_"&amp;PFS_PFD_SelectionTool!I766&amp;"_"&amp;PFS_PFD_SelectionTool!J766)</f>
        <v>_____</v>
      </c>
      <c r="D750" s="76" t="str">
        <f>IF(ISBLANK(PFS_PFD_SelectionTool!K766),"",PFS_PFD_SelectionTool!K766)</f>
        <v/>
      </c>
      <c r="E750" s="76" t="e">
        <f>VLOOKUP(D750,Tabelle1!A:B,2,FALSE)</f>
        <v>#N/A</v>
      </c>
      <c r="F750" t="str">
        <f>IF(ISBLANK(PFS_PFD_SelectionTool!N791),"",PFS_PFD_SelectionTool!N791)</f>
        <v/>
      </c>
      <c r="G750" t="str">
        <f>IF(ISBLANK(PFS_PFD_SelectionTool!O791),"",PFS_PFD_SelectionTool!O791)</f>
        <v/>
      </c>
    </row>
    <row r="751" spans="1:7" x14ac:dyDescent="0.2">
      <c r="A751" s="76" t="str">
        <f>IF(ISBLANK(PFS_PFD_SelectionTool!C767),"",PFS_PFD_SelectionTool!C767)</f>
        <v/>
      </c>
      <c r="B751" s="76" t="str">
        <f>IF(ISBLANK(PFS_PFD_SelectionTool!D767),"",PFS_PFD_SelectionTool!D767)</f>
        <v/>
      </c>
      <c r="C751" s="76" t="str">
        <f>IF(ISBLANK(PFS_PFD_SelectionTool!E767&amp;"_"&amp;PFS_PFD_SelectionTool!F767&amp;"_"&amp;PFS_PFD_SelectionTool!G767&amp;"_"&amp;PFS_PFD_SelectionTool!H767&amp;"_"&amp;PFS_PFD_SelectionTool!I767&amp;"_"&amp;PFS_PFD_SelectionTool!J767),"",PFS_PFD_SelectionTool!E767&amp;"_"&amp;PFS_PFD_SelectionTool!F767&amp;"_"&amp;PFS_PFD_SelectionTool!G767&amp;"_"&amp;PFS_PFD_SelectionTool!H767&amp;"_"&amp;PFS_PFD_SelectionTool!I767&amp;"_"&amp;PFS_PFD_SelectionTool!J767)</f>
        <v>_____</v>
      </c>
      <c r="D751" s="76" t="str">
        <f>IF(ISBLANK(PFS_PFD_SelectionTool!K767),"",PFS_PFD_SelectionTool!K767)</f>
        <v/>
      </c>
      <c r="E751" s="76" t="e">
        <f>VLOOKUP(D751,Tabelle1!A:B,2,FALSE)</f>
        <v>#N/A</v>
      </c>
      <c r="F751" t="str">
        <f>IF(ISBLANK(PFS_PFD_SelectionTool!N792),"",PFS_PFD_SelectionTool!N792)</f>
        <v/>
      </c>
      <c r="G751" t="str">
        <f>IF(ISBLANK(PFS_PFD_SelectionTool!O792),"",PFS_PFD_SelectionTool!O792)</f>
        <v/>
      </c>
    </row>
    <row r="752" spans="1:7" x14ac:dyDescent="0.2">
      <c r="A752" s="76" t="str">
        <f>IF(ISBLANK(PFS_PFD_SelectionTool!C768),"",PFS_PFD_SelectionTool!C768)</f>
        <v/>
      </c>
      <c r="B752" s="76" t="str">
        <f>IF(ISBLANK(PFS_PFD_SelectionTool!D768),"",PFS_PFD_SelectionTool!D768)</f>
        <v/>
      </c>
      <c r="C752" s="76" t="str">
        <f>IF(ISBLANK(PFS_PFD_SelectionTool!E768&amp;"_"&amp;PFS_PFD_SelectionTool!F768&amp;"_"&amp;PFS_PFD_SelectionTool!G768&amp;"_"&amp;PFS_PFD_SelectionTool!H768&amp;"_"&amp;PFS_PFD_SelectionTool!I768&amp;"_"&amp;PFS_PFD_SelectionTool!J768),"",PFS_PFD_SelectionTool!E768&amp;"_"&amp;PFS_PFD_SelectionTool!F768&amp;"_"&amp;PFS_PFD_SelectionTool!G768&amp;"_"&amp;PFS_PFD_SelectionTool!H768&amp;"_"&amp;PFS_PFD_SelectionTool!I768&amp;"_"&amp;PFS_PFD_SelectionTool!J768)</f>
        <v>_____</v>
      </c>
      <c r="D752" s="76" t="str">
        <f>IF(ISBLANK(PFS_PFD_SelectionTool!K768),"",PFS_PFD_SelectionTool!K768)</f>
        <v/>
      </c>
      <c r="E752" s="76" t="e">
        <f>VLOOKUP(D752,Tabelle1!A:B,2,FALSE)</f>
        <v>#N/A</v>
      </c>
      <c r="F752" t="str">
        <f>IF(ISBLANK(PFS_PFD_SelectionTool!N793),"",PFS_PFD_SelectionTool!N793)</f>
        <v/>
      </c>
      <c r="G752" t="str">
        <f>IF(ISBLANK(PFS_PFD_SelectionTool!O793),"",PFS_PFD_SelectionTool!O793)</f>
        <v/>
      </c>
    </row>
    <row r="753" spans="1:7" x14ac:dyDescent="0.2">
      <c r="A753" s="76" t="str">
        <f>IF(ISBLANK(PFS_PFD_SelectionTool!C769),"",PFS_PFD_SelectionTool!C769)</f>
        <v/>
      </c>
      <c r="B753" s="76" t="str">
        <f>IF(ISBLANK(PFS_PFD_SelectionTool!D769),"",PFS_PFD_SelectionTool!D769)</f>
        <v/>
      </c>
      <c r="C753" s="76" t="str">
        <f>IF(ISBLANK(PFS_PFD_SelectionTool!E769&amp;"_"&amp;PFS_PFD_SelectionTool!F769&amp;"_"&amp;PFS_PFD_SelectionTool!G769&amp;"_"&amp;PFS_PFD_SelectionTool!H769&amp;"_"&amp;PFS_PFD_SelectionTool!I769&amp;"_"&amp;PFS_PFD_SelectionTool!J769),"",PFS_PFD_SelectionTool!E769&amp;"_"&amp;PFS_PFD_SelectionTool!F769&amp;"_"&amp;PFS_PFD_SelectionTool!G769&amp;"_"&amp;PFS_PFD_SelectionTool!H769&amp;"_"&amp;PFS_PFD_SelectionTool!I769&amp;"_"&amp;PFS_PFD_SelectionTool!J769)</f>
        <v>_____</v>
      </c>
      <c r="D753" s="76" t="str">
        <f>IF(ISBLANK(PFS_PFD_SelectionTool!K769),"",PFS_PFD_SelectionTool!K769)</f>
        <v/>
      </c>
      <c r="E753" s="76" t="e">
        <f>VLOOKUP(D753,Tabelle1!A:B,2,FALSE)</f>
        <v>#N/A</v>
      </c>
      <c r="F753" t="str">
        <f>IF(ISBLANK(PFS_PFD_SelectionTool!N794),"",PFS_PFD_SelectionTool!N794)</f>
        <v/>
      </c>
      <c r="G753" t="str">
        <f>IF(ISBLANK(PFS_PFD_SelectionTool!O794),"",PFS_PFD_SelectionTool!O794)</f>
        <v/>
      </c>
    </row>
    <row r="754" spans="1:7" x14ac:dyDescent="0.2">
      <c r="A754" s="76" t="str">
        <f>IF(ISBLANK(PFS_PFD_SelectionTool!C770),"",PFS_PFD_SelectionTool!C770)</f>
        <v/>
      </c>
      <c r="B754" s="76" t="str">
        <f>IF(ISBLANK(PFS_PFD_SelectionTool!D770),"",PFS_PFD_SelectionTool!D770)</f>
        <v/>
      </c>
      <c r="C754" s="76" t="str">
        <f>IF(ISBLANK(PFS_PFD_SelectionTool!E770&amp;"_"&amp;PFS_PFD_SelectionTool!F770&amp;"_"&amp;PFS_PFD_SelectionTool!G770&amp;"_"&amp;PFS_PFD_SelectionTool!H770&amp;"_"&amp;PFS_PFD_SelectionTool!I770&amp;"_"&amp;PFS_PFD_SelectionTool!J770),"",PFS_PFD_SelectionTool!E770&amp;"_"&amp;PFS_PFD_SelectionTool!F770&amp;"_"&amp;PFS_PFD_SelectionTool!G770&amp;"_"&amp;PFS_PFD_SelectionTool!H770&amp;"_"&amp;PFS_PFD_SelectionTool!I770&amp;"_"&amp;PFS_PFD_SelectionTool!J770)</f>
        <v>_____</v>
      </c>
      <c r="D754" s="76" t="str">
        <f>IF(ISBLANK(PFS_PFD_SelectionTool!K770),"",PFS_PFD_SelectionTool!K770)</f>
        <v/>
      </c>
      <c r="E754" s="76" t="e">
        <f>VLOOKUP(D754,Tabelle1!A:B,2,FALSE)</f>
        <v>#N/A</v>
      </c>
      <c r="F754" t="str">
        <f>IF(ISBLANK(PFS_PFD_SelectionTool!N795),"",PFS_PFD_SelectionTool!N795)</f>
        <v/>
      </c>
      <c r="G754" t="str">
        <f>IF(ISBLANK(PFS_PFD_SelectionTool!O795),"",PFS_PFD_SelectionTool!O795)</f>
        <v/>
      </c>
    </row>
    <row r="755" spans="1:7" x14ac:dyDescent="0.2">
      <c r="A755" s="76" t="str">
        <f>IF(ISBLANK(PFS_PFD_SelectionTool!C771),"",PFS_PFD_SelectionTool!C771)</f>
        <v/>
      </c>
      <c r="B755" s="76" t="str">
        <f>IF(ISBLANK(PFS_PFD_SelectionTool!D771),"",PFS_PFD_SelectionTool!D771)</f>
        <v/>
      </c>
      <c r="C755" s="76" t="str">
        <f>IF(ISBLANK(PFS_PFD_SelectionTool!E771&amp;"_"&amp;PFS_PFD_SelectionTool!F771&amp;"_"&amp;PFS_PFD_SelectionTool!G771&amp;"_"&amp;PFS_PFD_SelectionTool!H771&amp;"_"&amp;PFS_PFD_SelectionTool!I771&amp;"_"&amp;PFS_PFD_SelectionTool!J771),"",PFS_PFD_SelectionTool!E771&amp;"_"&amp;PFS_PFD_SelectionTool!F771&amp;"_"&amp;PFS_PFD_SelectionTool!G771&amp;"_"&amp;PFS_PFD_SelectionTool!H771&amp;"_"&amp;PFS_PFD_SelectionTool!I771&amp;"_"&amp;PFS_PFD_SelectionTool!J771)</f>
        <v>_____</v>
      </c>
      <c r="D755" s="76" t="str">
        <f>IF(ISBLANK(PFS_PFD_SelectionTool!K771),"",PFS_PFD_SelectionTool!K771)</f>
        <v/>
      </c>
      <c r="E755" s="76" t="e">
        <f>VLOOKUP(D755,Tabelle1!A:B,2,FALSE)</f>
        <v>#N/A</v>
      </c>
      <c r="F755" t="str">
        <f>IF(ISBLANK(PFS_PFD_SelectionTool!N796),"",PFS_PFD_SelectionTool!N796)</f>
        <v/>
      </c>
      <c r="G755" t="str">
        <f>IF(ISBLANK(PFS_PFD_SelectionTool!O796),"",PFS_PFD_SelectionTool!O796)</f>
        <v/>
      </c>
    </row>
    <row r="756" spans="1:7" x14ac:dyDescent="0.2">
      <c r="A756" s="76" t="str">
        <f>IF(ISBLANK(PFS_PFD_SelectionTool!C772),"",PFS_PFD_SelectionTool!C772)</f>
        <v/>
      </c>
      <c r="B756" s="76" t="str">
        <f>IF(ISBLANK(PFS_PFD_SelectionTool!D772),"",PFS_PFD_SelectionTool!D772)</f>
        <v/>
      </c>
      <c r="C756" s="76" t="str">
        <f>IF(ISBLANK(PFS_PFD_SelectionTool!E772&amp;"_"&amp;PFS_PFD_SelectionTool!F772&amp;"_"&amp;PFS_PFD_SelectionTool!G772&amp;"_"&amp;PFS_PFD_SelectionTool!H772&amp;"_"&amp;PFS_PFD_SelectionTool!I772&amp;"_"&amp;PFS_PFD_SelectionTool!J772),"",PFS_PFD_SelectionTool!E772&amp;"_"&amp;PFS_PFD_SelectionTool!F772&amp;"_"&amp;PFS_PFD_SelectionTool!G772&amp;"_"&amp;PFS_PFD_SelectionTool!H772&amp;"_"&amp;PFS_PFD_SelectionTool!I772&amp;"_"&amp;PFS_PFD_SelectionTool!J772)</f>
        <v>_____</v>
      </c>
      <c r="D756" s="76" t="str">
        <f>IF(ISBLANK(PFS_PFD_SelectionTool!K772),"",PFS_PFD_SelectionTool!K772)</f>
        <v/>
      </c>
      <c r="E756" s="76" t="e">
        <f>VLOOKUP(D756,Tabelle1!A:B,2,FALSE)</f>
        <v>#N/A</v>
      </c>
      <c r="F756" t="str">
        <f>IF(ISBLANK(PFS_PFD_SelectionTool!N797),"",PFS_PFD_SelectionTool!N797)</f>
        <v/>
      </c>
      <c r="G756" t="str">
        <f>IF(ISBLANK(PFS_PFD_SelectionTool!O797),"",PFS_PFD_SelectionTool!O797)</f>
        <v/>
      </c>
    </row>
    <row r="757" spans="1:7" x14ac:dyDescent="0.2">
      <c r="A757" s="76" t="str">
        <f>IF(ISBLANK(PFS_PFD_SelectionTool!C773),"",PFS_PFD_SelectionTool!C773)</f>
        <v/>
      </c>
      <c r="B757" s="76" t="str">
        <f>IF(ISBLANK(PFS_PFD_SelectionTool!D773),"",PFS_PFD_SelectionTool!D773)</f>
        <v/>
      </c>
      <c r="C757" s="76" t="str">
        <f>IF(ISBLANK(PFS_PFD_SelectionTool!E773&amp;"_"&amp;PFS_PFD_SelectionTool!F773&amp;"_"&amp;PFS_PFD_SelectionTool!G773&amp;"_"&amp;PFS_PFD_SelectionTool!H773&amp;"_"&amp;PFS_PFD_SelectionTool!I773&amp;"_"&amp;PFS_PFD_SelectionTool!J773),"",PFS_PFD_SelectionTool!E773&amp;"_"&amp;PFS_PFD_SelectionTool!F773&amp;"_"&amp;PFS_PFD_SelectionTool!G773&amp;"_"&amp;PFS_PFD_SelectionTool!H773&amp;"_"&amp;PFS_PFD_SelectionTool!I773&amp;"_"&amp;PFS_PFD_SelectionTool!J773)</f>
        <v>_____</v>
      </c>
      <c r="D757" s="76" t="str">
        <f>IF(ISBLANK(PFS_PFD_SelectionTool!K773),"",PFS_PFD_SelectionTool!K773)</f>
        <v/>
      </c>
      <c r="E757" s="76" t="e">
        <f>VLOOKUP(D757,Tabelle1!A:B,2,FALSE)</f>
        <v>#N/A</v>
      </c>
      <c r="F757" t="str">
        <f>IF(ISBLANK(PFS_PFD_SelectionTool!N798),"",PFS_PFD_SelectionTool!N798)</f>
        <v/>
      </c>
      <c r="G757" t="str">
        <f>IF(ISBLANK(PFS_PFD_SelectionTool!O798),"",PFS_PFD_SelectionTool!O798)</f>
        <v/>
      </c>
    </row>
    <row r="758" spans="1:7" x14ac:dyDescent="0.2">
      <c r="A758" s="76" t="str">
        <f>IF(ISBLANK(PFS_PFD_SelectionTool!C774),"",PFS_PFD_SelectionTool!C774)</f>
        <v/>
      </c>
      <c r="B758" s="76" t="str">
        <f>IF(ISBLANK(PFS_PFD_SelectionTool!D774),"",PFS_PFD_SelectionTool!D774)</f>
        <v/>
      </c>
      <c r="C758" s="76" t="str">
        <f>IF(ISBLANK(PFS_PFD_SelectionTool!E774&amp;"_"&amp;PFS_PFD_SelectionTool!F774&amp;"_"&amp;PFS_PFD_SelectionTool!G774&amp;"_"&amp;PFS_PFD_SelectionTool!H774&amp;"_"&amp;PFS_PFD_SelectionTool!I774&amp;"_"&amp;PFS_PFD_SelectionTool!J774),"",PFS_PFD_SelectionTool!E774&amp;"_"&amp;PFS_PFD_SelectionTool!F774&amp;"_"&amp;PFS_PFD_SelectionTool!G774&amp;"_"&amp;PFS_PFD_SelectionTool!H774&amp;"_"&amp;PFS_PFD_SelectionTool!I774&amp;"_"&amp;PFS_PFD_SelectionTool!J774)</f>
        <v>_____</v>
      </c>
      <c r="D758" s="76" t="str">
        <f>IF(ISBLANK(PFS_PFD_SelectionTool!K774),"",PFS_PFD_SelectionTool!K774)</f>
        <v/>
      </c>
      <c r="E758" s="76" t="e">
        <f>VLOOKUP(D758,Tabelle1!A:B,2,FALSE)</f>
        <v>#N/A</v>
      </c>
      <c r="F758" t="str">
        <f>IF(ISBLANK(PFS_PFD_SelectionTool!N799),"",PFS_PFD_SelectionTool!N799)</f>
        <v/>
      </c>
      <c r="G758" t="str">
        <f>IF(ISBLANK(PFS_PFD_SelectionTool!O799),"",PFS_PFD_SelectionTool!O799)</f>
        <v/>
      </c>
    </row>
    <row r="759" spans="1:7" x14ac:dyDescent="0.2">
      <c r="A759" s="76" t="str">
        <f>IF(ISBLANK(PFS_PFD_SelectionTool!C775),"",PFS_PFD_SelectionTool!C775)</f>
        <v/>
      </c>
      <c r="B759" s="76" t="str">
        <f>IF(ISBLANK(PFS_PFD_SelectionTool!D775),"",PFS_PFD_SelectionTool!D775)</f>
        <v/>
      </c>
      <c r="C759" s="76" t="str">
        <f>IF(ISBLANK(PFS_PFD_SelectionTool!E775&amp;"_"&amp;PFS_PFD_SelectionTool!F775&amp;"_"&amp;PFS_PFD_SelectionTool!G775&amp;"_"&amp;PFS_PFD_SelectionTool!H775&amp;"_"&amp;PFS_PFD_SelectionTool!I775&amp;"_"&amp;PFS_PFD_SelectionTool!J775),"",PFS_PFD_SelectionTool!E775&amp;"_"&amp;PFS_PFD_SelectionTool!F775&amp;"_"&amp;PFS_PFD_SelectionTool!G775&amp;"_"&amp;PFS_PFD_SelectionTool!H775&amp;"_"&amp;PFS_PFD_SelectionTool!I775&amp;"_"&amp;PFS_PFD_SelectionTool!J775)</f>
        <v>_____</v>
      </c>
      <c r="D759" s="76" t="str">
        <f>IF(ISBLANK(PFS_PFD_SelectionTool!K775),"",PFS_PFD_SelectionTool!K775)</f>
        <v/>
      </c>
      <c r="E759" s="76" t="e">
        <f>VLOOKUP(D759,Tabelle1!A:B,2,FALSE)</f>
        <v>#N/A</v>
      </c>
      <c r="F759" t="str">
        <f>IF(ISBLANK(PFS_PFD_SelectionTool!N800),"",PFS_PFD_SelectionTool!N800)</f>
        <v/>
      </c>
      <c r="G759" t="str">
        <f>IF(ISBLANK(PFS_PFD_SelectionTool!O800),"",PFS_PFD_SelectionTool!O800)</f>
        <v/>
      </c>
    </row>
    <row r="760" spans="1:7" x14ac:dyDescent="0.2">
      <c r="A760" s="76" t="str">
        <f>IF(ISBLANK(PFS_PFD_SelectionTool!C776),"",PFS_PFD_SelectionTool!C776)</f>
        <v/>
      </c>
      <c r="B760" s="76" t="str">
        <f>IF(ISBLANK(PFS_PFD_SelectionTool!D776),"",PFS_PFD_SelectionTool!D776)</f>
        <v/>
      </c>
      <c r="C760" s="76" t="str">
        <f>IF(ISBLANK(PFS_PFD_SelectionTool!E776&amp;"_"&amp;PFS_PFD_SelectionTool!F776&amp;"_"&amp;PFS_PFD_SelectionTool!G776&amp;"_"&amp;PFS_PFD_SelectionTool!H776&amp;"_"&amp;PFS_PFD_SelectionTool!I776&amp;"_"&amp;PFS_PFD_SelectionTool!J776),"",PFS_PFD_SelectionTool!E776&amp;"_"&amp;PFS_PFD_SelectionTool!F776&amp;"_"&amp;PFS_PFD_SelectionTool!G776&amp;"_"&amp;PFS_PFD_SelectionTool!H776&amp;"_"&amp;PFS_PFD_SelectionTool!I776&amp;"_"&amp;PFS_PFD_SelectionTool!J776)</f>
        <v>_____</v>
      </c>
      <c r="D760" s="76" t="str">
        <f>IF(ISBLANK(PFS_PFD_SelectionTool!K776),"",PFS_PFD_SelectionTool!K776)</f>
        <v/>
      </c>
      <c r="E760" s="76" t="e">
        <f>VLOOKUP(D760,Tabelle1!A:B,2,FALSE)</f>
        <v>#N/A</v>
      </c>
      <c r="F760" t="str">
        <f>IF(ISBLANK(PFS_PFD_SelectionTool!N801),"",PFS_PFD_SelectionTool!N801)</f>
        <v/>
      </c>
      <c r="G760" t="str">
        <f>IF(ISBLANK(PFS_PFD_SelectionTool!O801),"",PFS_PFD_SelectionTool!O801)</f>
        <v/>
      </c>
    </row>
    <row r="761" spans="1:7" x14ac:dyDescent="0.2">
      <c r="A761" s="76" t="str">
        <f>IF(ISBLANK(PFS_PFD_SelectionTool!C777),"",PFS_PFD_SelectionTool!C777)</f>
        <v/>
      </c>
      <c r="B761" s="76" t="str">
        <f>IF(ISBLANK(PFS_PFD_SelectionTool!D777),"",PFS_PFD_SelectionTool!D777)</f>
        <v/>
      </c>
      <c r="C761" s="76" t="str">
        <f>IF(ISBLANK(PFS_PFD_SelectionTool!E777&amp;"_"&amp;PFS_PFD_SelectionTool!F777&amp;"_"&amp;PFS_PFD_SelectionTool!G777&amp;"_"&amp;PFS_PFD_SelectionTool!H777&amp;"_"&amp;PFS_PFD_SelectionTool!I777&amp;"_"&amp;PFS_PFD_SelectionTool!J777),"",PFS_PFD_SelectionTool!E777&amp;"_"&amp;PFS_PFD_SelectionTool!F777&amp;"_"&amp;PFS_PFD_SelectionTool!G777&amp;"_"&amp;PFS_PFD_SelectionTool!H777&amp;"_"&amp;PFS_PFD_SelectionTool!I777&amp;"_"&amp;PFS_PFD_SelectionTool!J777)</f>
        <v>_____</v>
      </c>
      <c r="D761" s="76" t="str">
        <f>IF(ISBLANK(PFS_PFD_SelectionTool!K777),"",PFS_PFD_SelectionTool!K777)</f>
        <v/>
      </c>
      <c r="E761" s="76" t="e">
        <f>VLOOKUP(D761,Tabelle1!A:B,2,FALSE)</f>
        <v>#N/A</v>
      </c>
      <c r="F761" t="str">
        <f>IF(ISBLANK(PFS_PFD_SelectionTool!N802),"",PFS_PFD_SelectionTool!N802)</f>
        <v/>
      </c>
      <c r="G761" t="str">
        <f>IF(ISBLANK(PFS_PFD_SelectionTool!O802),"",PFS_PFD_SelectionTool!O802)</f>
        <v/>
      </c>
    </row>
    <row r="762" spans="1:7" x14ac:dyDescent="0.2">
      <c r="A762" s="76" t="str">
        <f>IF(ISBLANK(PFS_PFD_SelectionTool!C778),"",PFS_PFD_SelectionTool!C778)</f>
        <v/>
      </c>
      <c r="B762" s="76" t="str">
        <f>IF(ISBLANK(PFS_PFD_SelectionTool!D778),"",PFS_PFD_SelectionTool!D778)</f>
        <v/>
      </c>
      <c r="C762" s="76" t="str">
        <f>IF(ISBLANK(PFS_PFD_SelectionTool!E778&amp;"_"&amp;PFS_PFD_SelectionTool!F778&amp;"_"&amp;PFS_PFD_SelectionTool!G778&amp;"_"&amp;PFS_PFD_SelectionTool!H778&amp;"_"&amp;PFS_PFD_SelectionTool!I778&amp;"_"&amp;PFS_PFD_SelectionTool!J778),"",PFS_PFD_SelectionTool!E778&amp;"_"&amp;PFS_PFD_SelectionTool!F778&amp;"_"&amp;PFS_PFD_SelectionTool!G778&amp;"_"&amp;PFS_PFD_SelectionTool!H778&amp;"_"&amp;PFS_PFD_SelectionTool!I778&amp;"_"&amp;PFS_PFD_SelectionTool!J778)</f>
        <v>_____</v>
      </c>
      <c r="D762" s="76" t="str">
        <f>IF(ISBLANK(PFS_PFD_SelectionTool!K778),"",PFS_PFD_SelectionTool!K778)</f>
        <v/>
      </c>
      <c r="E762" s="76" t="e">
        <f>VLOOKUP(D762,Tabelle1!A:B,2,FALSE)</f>
        <v>#N/A</v>
      </c>
      <c r="F762" t="str">
        <f>IF(ISBLANK(PFS_PFD_SelectionTool!N803),"",PFS_PFD_SelectionTool!N803)</f>
        <v/>
      </c>
      <c r="G762" t="str">
        <f>IF(ISBLANK(PFS_PFD_SelectionTool!O803),"",PFS_PFD_SelectionTool!O803)</f>
        <v/>
      </c>
    </row>
    <row r="763" spans="1:7" x14ac:dyDescent="0.2">
      <c r="A763" s="76" t="str">
        <f>IF(ISBLANK(PFS_PFD_SelectionTool!C779),"",PFS_PFD_SelectionTool!C779)</f>
        <v/>
      </c>
      <c r="B763" s="76" t="str">
        <f>IF(ISBLANK(PFS_PFD_SelectionTool!D779),"",PFS_PFD_SelectionTool!D779)</f>
        <v/>
      </c>
      <c r="C763" s="76" t="str">
        <f>IF(ISBLANK(PFS_PFD_SelectionTool!E779&amp;"_"&amp;PFS_PFD_SelectionTool!F779&amp;"_"&amp;PFS_PFD_SelectionTool!G779&amp;"_"&amp;PFS_PFD_SelectionTool!H779&amp;"_"&amp;PFS_PFD_SelectionTool!I779&amp;"_"&amp;PFS_PFD_SelectionTool!J779),"",PFS_PFD_SelectionTool!E779&amp;"_"&amp;PFS_PFD_SelectionTool!F779&amp;"_"&amp;PFS_PFD_SelectionTool!G779&amp;"_"&amp;PFS_PFD_SelectionTool!H779&amp;"_"&amp;PFS_PFD_SelectionTool!I779&amp;"_"&amp;PFS_PFD_SelectionTool!J779)</f>
        <v>_____</v>
      </c>
      <c r="D763" s="76" t="str">
        <f>IF(ISBLANK(PFS_PFD_SelectionTool!K779),"",PFS_PFD_SelectionTool!K779)</f>
        <v/>
      </c>
      <c r="E763" s="76" t="e">
        <f>VLOOKUP(D763,Tabelle1!A:B,2,FALSE)</f>
        <v>#N/A</v>
      </c>
      <c r="F763" t="str">
        <f>IF(ISBLANK(PFS_PFD_SelectionTool!N804),"",PFS_PFD_SelectionTool!N804)</f>
        <v/>
      </c>
      <c r="G763" t="str">
        <f>IF(ISBLANK(PFS_PFD_SelectionTool!O804),"",PFS_PFD_SelectionTool!O804)</f>
        <v/>
      </c>
    </row>
    <row r="764" spans="1:7" x14ac:dyDescent="0.2">
      <c r="A764" s="76" t="str">
        <f>IF(ISBLANK(PFS_PFD_SelectionTool!C780),"",PFS_PFD_SelectionTool!C780)</f>
        <v/>
      </c>
      <c r="B764" s="76" t="str">
        <f>IF(ISBLANK(PFS_PFD_SelectionTool!D780),"",PFS_PFD_SelectionTool!D780)</f>
        <v/>
      </c>
      <c r="C764" s="76" t="str">
        <f>IF(ISBLANK(PFS_PFD_SelectionTool!E780&amp;"_"&amp;PFS_PFD_SelectionTool!F780&amp;"_"&amp;PFS_PFD_SelectionTool!G780&amp;"_"&amp;PFS_PFD_SelectionTool!H780&amp;"_"&amp;PFS_PFD_SelectionTool!I780&amp;"_"&amp;PFS_PFD_SelectionTool!J780),"",PFS_PFD_SelectionTool!E780&amp;"_"&amp;PFS_PFD_SelectionTool!F780&amp;"_"&amp;PFS_PFD_SelectionTool!G780&amp;"_"&amp;PFS_PFD_SelectionTool!H780&amp;"_"&amp;PFS_PFD_SelectionTool!I780&amp;"_"&amp;PFS_PFD_SelectionTool!J780)</f>
        <v>_____</v>
      </c>
      <c r="D764" s="76" t="str">
        <f>IF(ISBLANK(PFS_PFD_SelectionTool!K780),"",PFS_PFD_SelectionTool!K780)</f>
        <v/>
      </c>
      <c r="E764" s="76" t="e">
        <f>VLOOKUP(D764,Tabelle1!A:B,2,FALSE)</f>
        <v>#N/A</v>
      </c>
      <c r="F764" t="str">
        <f>IF(ISBLANK(PFS_PFD_SelectionTool!N805),"",PFS_PFD_SelectionTool!N805)</f>
        <v/>
      </c>
      <c r="G764" t="str">
        <f>IF(ISBLANK(PFS_PFD_SelectionTool!O805),"",PFS_PFD_SelectionTool!O805)</f>
        <v/>
      </c>
    </row>
    <row r="765" spans="1:7" x14ac:dyDescent="0.2">
      <c r="A765" s="76" t="str">
        <f>IF(ISBLANK(PFS_PFD_SelectionTool!C781),"",PFS_PFD_SelectionTool!C781)</f>
        <v/>
      </c>
      <c r="B765" s="76" t="str">
        <f>IF(ISBLANK(PFS_PFD_SelectionTool!D781),"",PFS_PFD_SelectionTool!D781)</f>
        <v/>
      </c>
      <c r="C765" s="76" t="str">
        <f>IF(ISBLANK(PFS_PFD_SelectionTool!E781&amp;"_"&amp;PFS_PFD_SelectionTool!F781&amp;"_"&amp;PFS_PFD_SelectionTool!G781&amp;"_"&amp;PFS_PFD_SelectionTool!H781&amp;"_"&amp;PFS_PFD_SelectionTool!I781&amp;"_"&amp;PFS_PFD_SelectionTool!J781),"",PFS_PFD_SelectionTool!E781&amp;"_"&amp;PFS_PFD_SelectionTool!F781&amp;"_"&amp;PFS_PFD_SelectionTool!G781&amp;"_"&amp;PFS_PFD_SelectionTool!H781&amp;"_"&amp;PFS_PFD_SelectionTool!I781&amp;"_"&amp;PFS_PFD_SelectionTool!J781)</f>
        <v>_____</v>
      </c>
      <c r="D765" s="76" t="str">
        <f>IF(ISBLANK(PFS_PFD_SelectionTool!K781),"",PFS_PFD_SelectionTool!K781)</f>
        <v/>
      </c>
      <c r="E765" s="76" t="e">
        <f>VLOOKUP(D765,Tabelle1!A:B,2,FALSE)</f>
        <v>#N/A</v>
      </c>
      <c r="F765" t="str">
        <f>IF(ISBLANK(PFS_PFD_SelectionTool!N806),"",PFS_PFD_SelectionTool!N806)</f>
        <v/>
      </c>
      <c r="G765" t="str">
        <f>IF(ISBLANK(PFS_PFD_SelectionTool!O806),"",PFS_PFD_SelectionTool!O806)</f>
        <v/>
      </c>
    </row>
    <row r="766" spans="1:7" x14ac:dyDescent="0.2">
      <c r="A766" s="76" t="str">
        <f>IF(ISBLANK(PFS_PFD_SelectionTool!C782),"",PFS_PFD_SelectionTool!C782)</f>
        <v/>
      </c>
      <c r="B766" s="76" t="str">
        <f>IF(ISBLANK(PFS_PFD_SelectionTool!D782),"",PFS_PFD_SelectionTool!D782)</f>
        <v/>
      </c>
      <c r="C766" s="76" t="str">
        <f>IF(ISBLANK(PFS_PFD_SelectionTool!E782&amp;"_"&amp;PFS_PFD_SelectionTool!F782&amp;"_"&amp;PFS_PFD_SelectionTool!G782&amp;"_"&amp;PFS_PFD_SelectionTool!H782&amp;"_"&amp;PFS_PFD_SelectionTool!I782&amp;"_"&amp;PFS_PFD_SelectionTool!J782),"",PFS_PFD_SelectionTool!E782&amp;"_"&amp;PFS_PFD_SelectionTool!F782&amp;"_"&amp;PFS_PFD_SelectionTool!G782&amp;"_"&amp;PFS_PFD_SelectionTool!H782&amp;"_"&amp;PFS_PFD_SelectionTool!I782&amp;"_"&amp;PFS_PFD_SelectionTool!J782)</f>
        <v>_____</v>
      </c>
      <c r="D766" s="76" t="str">
        <f>IF(ISBLANK(PFS_PFD_SelectionTool!K782),"",PFS_PFD_SelectionTool!K782)</f>
        <v/>
      </c>
      <c r="E766" s="76" t="e">
        <f>VLOOKUP(D766,Tabelle1!A:B,2,FALSE)</f>
        <v>#N/A</v>
      </c>
      <c r="F766" t="str">
        <f>IF(ISBLANK(PFS_PFD_SelectionTool!N807),"",PFS_PFD_SelectionTool!N807)</f>
        <v/>
      </c>
      <c r="G766" t="str">
        <f>IF(ISBLANK(PFS_PFD_SelectionTool!O807),"",PFS_PFD_SelectionTool!O807)</f>
        <v/>
      </c>
    </row>
    <row r="767" spans="1:7" x14ac:dyDescent="0.2">
      <c r="A767" s="76" t="str">
        <f>IF(ISBLANK(PFS_PFD_SelectionTool!C783),"",PFS_PFD_SelectionTool!C783)</f>
        <v/>
      </c>
      <c r="B767" s="76" t="str">
        <f>IF(ISBLANK(PFS_PFD_SelectionTool!D783),"",PFS_PFD_SelectionTool!D783)</f>
        <v/>
      </c>
      <c r="C767" s="76" t="str">
        <f>IF(ISBLANK(PFS_PFD_SelectionTool!E783&amp;"_"&amp;PFS_PFD_SelectionTool!F783&amp;"_"&amp;PFS_PFD_SelectionTool!G783&amp;"_"&amp;PFS_PFD_SelectionTool!H783&amp;"_"&amp;PFS_PFD_SelectionTool!I783&amp;"_"&amp;PFS_PFD_SelectionTool!J783),"",PFS_PFD_SelectionTool!E783&amp;"_"&amp;PFS_PFD_SelectionTool!F783&amp;"_"&amp;PFS_PFD_SelectionTool!G783&amp;"_"&amp;PFS_PFD_SelectionTool!H783&amp;"_"&amp;PFS_PFD_SelectionTool!I783&amp;"_"&amp;PFS_PFD_SelectionTool!J783)</f>
        <v>_____</v>
      </c>
      <c r="D767" s="76" t="str">
        <f>IF(ISBLANK(PFS_PFD_SelectionTool!K783),"",PFS_PFD_SelectionTool!K783)</f>
        <v/>
      </c>
      <c r="E767" s="76" t="e">
        <f>VLOOKUP(D767,Tabelle1!A:B,2,FALSE)</f>
        <v>#N/A</v>
      </c>
      <c r="F767" t="str">
        <f>IF(ISBLANK(PFS_PFD_SelectionTool!N808),"",PFS_PFD_SelectionTool!N808)</f>
        <v/>
      </c>
      <c r="G767" t="str">
        <f>IF(ISBLANK(PFS_PFD_SelectionTool!O808),"",PFS_PFD_SelectionTool!O808)</f>
        <v/>
      </c>
    </row>
    <row r="768" spans="1:7" x14ac:dyDescent="0.2">
      <c r="A768" s="76" t="str">
        <f>IF(ISBLANK(PFS_PFD_SelectionTool!C784),"",PFS_PFD_SelectionTool!C784)</f>
        <v/>
      </c>
      <c r="B768" s="76" t="str">
        <f>IF(ISBLANK(PFS_PFD_SelectionTool!D784),"",PFS_PFD_SelectionTool!D784)</f>
        <v/>
      </c>
      <c r="C768" s="76" t="str">
        <f>IF(ISBLANK(PFS_PFD_SelectionTool!E784&amp;"_"&amp;PFS_PFD_SelectionTool!F784&amp;"_"&amp;PFS_PFD_SelectionTool!G784&amp;"_"&amp;PFS_PFD_SelectionTool!H784&amp;"_"&amp;PFS_PFD_SelectionTool!I784&amp;"_"&amp;PFS_PFD_SelectionTool!J784),"",PFS_PFD_SelectionTool!E784&amp;"_"&amp;PFS_PFD_SelectionTool!F784&amp;"_"&amp;PFS_PFD_SelectionTool!G784&amp;"_"&amp;PFS_PFD_SelectionTool!H784&amp;"_"&amp;PFS_PFD_SelectionTool!I784&amp;"_"&amp;PFS_PFD_SelectionTool!J784)</f>
        <v>_____</v>
      </c>
      <c r="D768" s="76" t="str">
        <f>IF(ISBLANK(PFS_PFD_SelectionTool!K784),"",PFS_PFD_SelectionTool!K784)</f>
        <v/>
      </c>
      <c r="E768" s="76" t="e">
        <f>VLOOKUP(D768,Tabelle1!A:B,2,FALSE)</f>
        <v>#N/A</v>
      </c>
      <c r="F768" t="str">
        <f>IF(ISBLANK(PFS_PFD_SelectionTool!N809),"",PFS_PFD_SelectionTool!N809)</f>
        <v/>
      </c>
      <c r="G768" t="str">
        <f>IF(ISBLANK(PFS_PFD_SelectionTool!O809),"",PFS_PFD_SelectionTool!O809)</f>
        <v/>
      </c>
    </row>
    <row r="769" spans="1:7" x14ac:dyDescent="0.2">
      <c r="A769" s="76" t="str">
        <f>IF(ISBLANK(PFS_PFD_SelectionTool!C785),"",PFS_PFD_SelectionTool!C785)</f>
        <v/>
      </c>
      <c r="B769" s="76" t="str">
        <f>IF(ISBLANK(PFS_PFD_SelectionTool!D785),"",PFS_PFD_SelectionTool!D785)</f>
        <v/>
      </c>
      <c r="C769" s="76" t="str">
        <f>IF(ISBLANK(PFS_PFD_SelectionTool!E785&amp;"_"&amp;PFS_PFD_SelectionTool!F785&amp;"_"&amp;PFS_PFD_SelectionTool!G785&amp;"_"&amp;PFS_PFD_SelectionTool!H785&amp;"_"&amp;PFS_PFD_SelectionTool!I785&amp;"_"&amp;PFS_PFD_SelectionTool!J785),"",PFS_PFD_SelectionTool!E785&amp;"_"&amp;PFS_PFD_SelectionTool!F785&amp;"_"&amp;PFS_PFD_SelectionTool!G785&amp;"_"&amp;PFS_PFD_SelectionTool!H785&amp;"_"&amp;PFS_PFD_SelectionTool!I785&amp;"_"&amp;PFS_PFD_SelectionTool!J785)</f>
        <v>_____</v>
      </c>
      <c r="D769" s="76" t="str">
        <f>IF(ISBLANK(PFS_PFD_SelectionTool!K785),"",PFS_PFD_SelectionTool!K785)</f>
        <v/>
      </c>
      <c r="E769" s="76" t="e">
        <f>VLOOKUP(D769,Tabelle1!A:B,2,FALSE)</f>
        <v>#N/A</v>
      </c>
      <c r="F769" t="str">
        <f>IF(ISBLANK(PFS_PFD_SelectionTool!N810),"",PFS_PFD_SelectionTool!N810)</f>
        <v/>
      </c>
      <c r="G769" t="str">
        <f>IF(ISBLANK(PFS_PFD_SelectionTool!O810),"",PFS_PFD_SelectionTool!O810)</f>
        <v/>
      </c>
    </row>
    <row r="770" spans="1:7" x14ac:dyDescent="0.2">
      <c r="A770" s="76" t="str">
        <f>IF(ISBLANK(PFS_PFD_SelectionTool!C786),"",PFS_PFD_SelectionTool!C786)</f>
        <v/>
      </c>
      <c r="B770" s="76" t="str">
        <f>IF(ISBLANK(PFS_PFD_SelectionTool!D786),"",PFS_PFD_SelectionTool!D786)</f>
        <v/>
      </c>
      <c r="C770" s="76" t="str">
        <f>IF(ISBLANK(PFS_PFD_SelectionTool!E786&amp;"_"&amp;PFS_PFD_SelectionTool!F786&amp;"_"&amp;PFS_PFD_SelectionTool!G786&amp;"_"&amp;PFS_PFD_SelectionTool!H786&amp;"_"&amp;PFS_PFD_SelectionTool!I786&amp;"_"&amp;PFS_PFD_SelectionTool!J786),"",PFS_PFD_SelectionTool!E786&amp;"_"&amp;PFS_PFD_SelectionTool!F786&amp;"_"&amp;PFS_PFD_SelectionTool!G786&amp;"_"&amp;PFS_PFD_SelectionTool!H786&amp;"_"&amp;PFS_PFD_SelectionTool!I786&amp;"_"&amp;PFS_PFD_SelectionTool!J786)</f>
        <v>_____</v>
      </c>
      <c r="D770" s="76" t="str">
        <f>IF(ISBLANK(PFS_PFD_SelectionTool!K786),"",PFS_PFD_SelectionTool!K786)</f>
        <v/>
      </c>
      <c r="E770" s="76" t="e">
        <f>VLOOKUP(D770,Tabelle1!A:B,2,FALSE)</f>
        <v>#N/A</v>
      </c>
      <c r="F770" t="str">
        <f>IF(ISBLANK(PFS_PFD_SelectionTool!N811),"",PFS_PFD_SelectionTool!N811)</f>
        <v/>
      </c>
      <c r="G770" t="str">
        <f>IF(ISBLANK(PFS_PFD_SelectionTool!O811),"",PFS_PFD_SelectionTool!O811)</f>
        <v/>
      </c>
    </row>
    <row r="771" spans="1:7" x14ac:dyDescent="0.2">
      <c r="A771" s="76" t="str">
        <f>IF(ISBLANK(PFS_PFD_SelectionTool!C787),"",PFS_PFD_SelectionTool!C787)</f>
        <v/>
      </c>
      <c r="B771" s="76" t="str">
        <f>IF(ISBLANK(PFS_PFD_SelectionTool!D787),"",PFS_PFD_SelectionTool!D787)</f>
        <v/>
      </c>
      <c r="C771" s="76" t="str">
        <f>IF(ISBLANK(PFS_PFD_SelectionTool!E787&amp;"_"&amp;PFS_PFD_SelectionTool!F787&amp;"_"&amp;PFS_PFD_SelectionTool!G787&amp;"_"&amp;PFS_PFD_SelectionTool!H787&amp;"_"&amp;PFS_PFD_SelectionTool!I787&amp;"_"&amp;PFS_PFD_SelectionTool!J787),"",PFS_PFD_SelectionTool!E787&amp;"_"&amp;PFS_PFD_SelectionTool!F787&amp;"_"&amp;PFS_PFD_SelectionTool!G787&amp;"_"&amp;PFS_PFD_SelectionTool!H787&amp;"_"&amp;PFS_PFD_SelectionTool!I787&amp;"_"&amp;PFS_PFD_SelectionTool!J787)</f>
        <v>_____</v>
      </c>
      <c r="D771" s="76" t="str">
        <f>IF(ISBLANK(PFS_PFD_SelectionTool!K787),"",PFS_PFD_SelectionTool!K787)</f>
        <v/>
      </c>
      <c r="E771" s="76" t="e">
        <f>VLOOKUP(D771,Tabelle1!A:B,2,FALSE)</f>
        <v>#N/A</v>
      </c>
      <c r="F771" t="str">
        <f>IF(ISBLANK(PFS_PFD_SelectionTool!N812),"",PFS_PFD_SelectionTool!N812)</f>
        <v/>
      </c>
      <c r="G771" t="str">
        <f>IF(ISBLANK(PFS_PFD_SelectionTool!O812),"",PFS_PFD_SelectionTool!O812)</f>
        <v/>
      </c>
    </row>
    <row r="772" spans="1:7" x14ac:dyDescent="0.2">
      <c r="A772" s="76" t="str">
        <f>IF(ISBLANK(PFS_PFD_SelectionTool!C788),"",PFS_PFD_SelectionTool!C788)</f>
        <v/>
      </c>
      <c r="B772" s="76" t="str">
        <f>IF(ISBLANK(PFS_PFD_SelectionTool!D788),"",PFS_PFD_SelectionTool!D788)</f>
        <v/>
      </c>
      <c r="C772" s="76" t="str">
        <f>IF(ISBLANK(PFS_PFD_SelectionTool!E788&amp;"_"&amp;PFS_PFD_SelectionTool!F788&amp;"_"&amp;PFS_PFD_SelectionTool!G788&amp;"_"&amp;PFS_PFD_SelectionTool!H788&amp;"_"&amp;PFS_PFD_SelectionTool!I788&amp;"_"&amp;PFS_PFD_SelectionTool!J788),"",PFS_PFD_SelectionTool!E788&amp;"_"&amp;PFS_PFD_SelectionTool!F788&amp;"_"&amp;PFS_PFD_SelectionTool!G788&amp;"_"&amp;PFS_PFD_SelectionTool!H788&amp;"_"&amp;PFS_PFD_SelectionTool!I788&amp;"_"&amp;PFS_PFD_SelectionTool!J788)</f>
        <v>_____</v>
      </c>
      <c r="D772" s="76" t="str">
        <f>IF(ISBLANK(PFS_PFD_SelectionTool!K788),"",PFS_PFD_SelectionTool!K788)</f>
        <v/>
      </c>
      <c r="E772" s="76" t="e">
        <f>VLOOKUP(D772,Tabelle1!A:B,2,FALSE)</f>
        <v>#N/A</v>
      </c>
      <c r="F772" t="str">
        <f>IF(ISBLANK(PFS_PFD_SelectionTool!N813),"",PFS_PFD_SelectionTool!N813)</f>
        <v/>
      </c>
      <c r="G772" t="str">
        <f>IF(ISBLANK(PFS_PFD_SelectionTool!O813),"",PFS_PFD_SelectionTool!O813)</f>
        <v/>
      </c>
    </row>
    <row r="773" spans="1:7" x14ac:dyDescent="0.2">
      <c r="A773" s="76" t="str">
        <f>IF(ISBLANK(PFS_PFD_SelectionTool!C789),"",PFS_PFD_SelectionTool!C789)</f>
        <v/>
      </c>
      <c r="B773" s="76" t="str">
        <f>IF(ISBLANK(PFS_PFD_SelectionTool!D789),"",PFS_PFD_SelectionTool!D789)</f>
        <v/>
      </c>
      <c r="C773" s="76" t="str">
        <f>IF(ISBLANK(PFS_PFD_SelectionTool!E789&amp;"_"&amp;PFS_PFD_SelectionTool!F789&amp;"_"&amp;PFS_PFD_SelectionTool!G789&amp;"_"&amp;PFS_PFD_SelectionTool!H789&amp;"_"&amp;PFS_PFD_SelectionTool!I789&amp;"_"&amp;PFS_PFD_SelectionTool!J789),"",PFS_PFD_SelectionTool!E789&amp;"_"&amp;PFS_PFD_SelectionTool!F789&amp;"_"&amp;PFS_PFD_SelectionTool!G789&amp;"_"&amp;PFS_PFD_SelectionTool!H789&amp;"_"&amp;PFS_PFD_SelectionTool!I789&amp;"_"&amp;PFS_PFD_SelectionTool!J789)</f>
        <v>_____</v>
      </c>
      <c r="D773" s="76" t="str">
        <f>IF(ISBLANK(PFS_PFD_SelectionTool!K789),"",PFS_PFD_SelectionTool!K789)</f>
        <v/>
      </c>
      <c r="E773" s="76" t="e">
        <f>VLOOKUP(D773,Tabelle1!A:B,2,FALSE)</f>
        <v>#N/A</v>
      </c>
      <c r="F773" t="str">
        <f>IF(ISBLANK(PFS_PFD_SelectionTool!N814),"",PFS_PFD_SelectionTool!N814)</f>
        <v/>
      </c>
      <c r="G773" t="str">
        <f>IF(ISBLANK(PFS_PFD_SelectionTool!O814),"",PFS_PFD_SelectionTool!O814)</f>
        <v/>
      </c>
    </row>
    <row r="774" spans="1:7" x14ac:dyDescent="0.2">
      <c r="A774" s="76" t="str">
        <f>IF(ISBLANK(PFS_PFD_SelectionTool!C790),"",PFS_PFD_SelectionTool!C790)</f>
        <v/>
      </c>
      <c r="B774" s="76" t="str">
        <f>IF(ISBLANK(PFS_PFD_SelectionTool!D790),"",PFS_PFD_SelectionTool!D790)</f>
        <v/>
      </c>
      <c r="C774" s="76" t="str">
        <f>IF(ISBLANK(PFS_PFD_SelectionTool!E790&amp;"_"&amp;PFS_PFD_SelectionTool!F790&amp;"_"&amp;PFS_PFD_SelectionTool!G790&amp;"_"&amp;PFS_PFD_SelectionTool!H790&amp;"_"&amp;PFS_PFD_SelectionTool!I790&amp;"_"&amp;PFS_PFD_SelectionTool!J790),"",PFS_PFD_SelectionTool!E790&amp;"_"&amp;PFS_PFD_SelectionTool!F790&amp;"_"&amp;PFS_PFD_SelectionTool!G790&amp;"_"&amp;PFS_PFD_SelectionTool!H790&amp;"_"&amp;PFS_PFD_SelectionTool!I790&amp;"_"&amp;PFS_PFD_SelectionTool!J790)</f>
        <v>_____</v>
      </c>
      <c r="D774" s="76" t="str">
        <f>IF(ISBLANK(PFS_PFD_SelectionTool!K790),"",PFS_PFD_SelectionTool!K790)</f>
        <v/>
      </c>
      <c r="E774" s="76" t="e">
        <f>VLOOKUP(D774,Tabelle1!A:B,2,FALSE)</f>
        <v>#N/A</v>
      </c>
      <c r="F774" t="str">
        <f>IF(ISBLANK(PFS_PFD_SelectionTool!N815),"",PFS_PFD_SelectionTool!N815)</f>
        <v/>
      </c>
      <c r="G774" t="str">
        <f>IF(ISBLANK(PFS_PFD_SelectionTool!O815),"",PFS_PFD_SelectionTool!O815)</f>
        <v/>
      </c>
    </row>
    <row r="775" spans="1:7" x14ac:dyDescent="0.2">
      <c r="A775" s="76" t="str">
        <f>IF(ISBLANK(PFS_PFD_SelectionTool!C791),"",PFS_PFD_SelectionTool!C791)</f>
        <v/>
      </c>
      <c r="B775" s="76" t="str">
        <f>IF(ISBLANK(PFS_PFD_SelectionTool!D791),"",PFS_PFD_SelectionTool!D791)</f>
        <v/>
      </c>
      <c r="C775" s="76" t="str">
        <f>IF(ISBLANK(PFS_PFD_SelectionTool!E791&amp;"_"&amp;PFS_PFD_SelectionTool!F791&amp;"_"&amp;PFS_PFD_SelectionTool!G791&amp;"_"&amp;PFS_PFD_SelectionTool!H791&amp;"_"&amp;PFS_PFD_SelectionTool!I791&amp;"_"&amp;PFS_PFD_SelectionTool!J791),"",PFS_PFD_SelectionTool!E791&amp;"_"&amp;PFS_PFD_SelectionTool!F791&amp;"_"&amp;PFS_PFD_SelectionTool!G791&amp;"_"&amp;PFS_PFD_SelectionTool!H791&amp;"_"&amp;PFS_PFD_SelectionTool!I791&amp;"_"&amp;PFS_PFD_SelectionTool!J791)</f>
        <v>_____</v>
      </c>
      <c r="D775" s="76" t="str">
        <f>IF(ISBLANK(PFS_PFD_SelectionTool!K791),"",PFS_PFD_SelectionTool!K791)</f>
        <v/>
      </c>
      <c r="E775" s="76" t="e">
        <f>VLOOKUP(D775,Tabelle1!A:B,2,FALSE)</f>
        <v>#N/A</v>
      </c>
      <c r="F775" t="str">
        <f>IF(ISBLANK(PFS_PFD_SelectionTool!N816),"",PFS_PFD_SelectionTool!N816)</f>
        <v/>
      </c>
      <c r="G775" t="str">
        <f>IF(ISBLANK(PFS_PFD_SelectionTool!O816),"",PFS_PFD_SelectionTool!O816)</f>
        <v/>
      </c>
    </row>
    <row r="776" spans="1:7" x14ac:dyDescent="0.2">
      <c r="A776" s="76" t="str">
        <f>IF(ISBLANK(PFS_PFD_SelectionTool!C792),"",PFS_PFD_SelectionTool!C792)</f>
        <v/>
      </c>
      <c r="B776" s="76" t="str">
        <f>IF(ISBLANK(PFS_PFD_SelectionTool!D792),"",PFS_PFD_SelectionTool!D792)</f>
        <v/>
      </c>
      <c r="C776" s="76" t="str">
        <f>IF(ISBLANK(PFS_PFD_SelectionTool!E792&amp;"_"&amp;PFS_PFD_SelectionTool!F792&amp;"_"&amp;PFS_PFD_SelectionTool!G792&amp;"_"&amp;PFS_PFD_SelectionTool!H792&amp;"_"&amp;PFS_PFD_SelectionTool!I792&amp;"_"&amp;PFS_PFD_SelectionTool!J792),"",PFS_PFD_SelectionTool!E792&amp;"_"&amp;PFS_PFD_SelectionTool!F792&amp;"_"&amp;PFS_PFD_SelectionTool!G792&amp;"_"&amp;PFS_PFD_SelectionTool!H792&amp;"_"&amp;PFS_PFD_SelectionTool!I792&amp;"_"&amp;PFS_PFD_SelectionTool!J792)</f>
        <v>_____</v>
      </c>
      <c r="D776" s="76" t="str">
        <f>IF(ISBLANK(PFS_PFD_SelectionTool!K792),"",PFS_PFD_SelectionTool!K792)</f>
        <v/>
      </c>
      <c r="E776" s="76" t="e">
        <f>VLOOKUP(D776,Tabelle1!A:B,2,FALSE)</f>
        <v>#N/A</v>
      </c>
      <c r="F776" t="str">
        <f>IF(ISBLANK(PFS_PFD_SelectionTool!N817),"",PFS_PFD_SelectionTool!N817)</f>
        <v/>
      </c>
      <c r="G776" t="str">
        <f>IF(ISBLANK(PFS_PFD_SelectionTool!O817),"",PFS_PFD_SelectionTool!O817)</f>
        <v/>
      </c>
    </row>
    <row r="777" spans="1:7" x14ac:dyDescent="0.2">
      <c r="A777" s="76" t="str">
        <f>IF(ISBLANK(PFS_PFD_SelectionTool!C793),"",PFS_PFD_SelectionTool!C793)</f>
        <v/>
      </c>
      <c r="B777" s="76" t="str">
        <f>IF(ISBLANK(PFS_PFD_SelectionTool!D793),"",PFS_PFD_SelectionTool!D793)</f>
        <v/>
      </c>
      <c r="C777" s="76" t="str">
        <f>IF(ISBLANK(PFS_PFD_SelectionTool!E793&amp;"_"&amp;PFS_PFD_SelectionTool!F793&amp;"_"&amp;PFS_PFD_SelectionTool!G793&amp;"_"&amp;PFS_PFD_SelectionTool!H793&amp;"_"&amp;PFS_PFD_SelectionTool!I793&amp;"_"&amp;PFS_PFD_SelectionTool!J793),"",PFS_PFD_SelectionTool!E793&amp;"_"&amp;PFS_PFD_SelectionTool!F793&amp;"_"&amp;PFS_PFD_SelectionTool!G793&amp;"_"&amp;PFS_PFD_SelectionTool!H793&amp;"_"&amp;PFS_PFD_SelectionTool!I793&amp;"_"&amp;PFS_PFD_SelectionTool!J793)</f>
        <v>_____</v>
      </c>
      <c r="D777" s="76" t="str">
        <f>IF(ISBLANK(PFS_PFD_SelectionTool!K793),"",PFS_PFD_SelectionTool!K793)</f>
        <v/>
      </c>
      <c r="E777" s="76" t="e">
        <f>VLOOKUP(D777,Tabelle1!A:B,2,FALSE)</f>
        <v>#N/A</v>
      </c>
      <c r="F777" t="str">
        <f>IF(ISBLANK(PFS_PFD_SelectionTool!N818),"",PFS_PFD_SelectionTool!N818)</f>
        <v/>
      </c>
      <c r="G777" t="str">
        <f>IF(ISBLANK(PFS_PFD_SelectionTool!O818),"",PFS_PFD_SelectionTool!O818)</f>
        <v/>
      </c>
    </row>
    <row r="778" spans="1:7" x14ac:dyDescent="0.2">
      <c r="A778" s="76" t="str">
        <f>IF(ISBLANK(PFS_PFD_SelectionTool!C794),"",PFS_PFD_SelectionTool!C794)</f>
        <v/>
      </c>
      <c r="B778" s="76" t="str">
        <f>IF(ISBLANK(PFS_PFD_SelectionTool!D794),"",PFS_PFD_SelectionTool!D794)</f>
        <v/>
      </c>
      <c r="C778" s="76" t="str">
        <f>IF(ISBLANK(PFS_PFD_SelectionTool!E794&amp;"_"&amp;PFS_PFD_SelectionTool!F794&amp;"_"&amp;PFS_PFD_SelectionTool!G794&amp;"_"&amp;PFS_PFD_SelectionTool!H794&amp;"_"&amp;PFS_PFD_SelectionTool!I794&amp;"_"&amp;PFS_PFD_SelectionTool!J794),"",PFS_PFD_SelectionTool!E794&amp;"_"&amp;PFS_PFD_SelectionTool!F794&amp;"_"&amp;PFS_PFD_SelectionTool!G794&amp;"_"&amp;PFS_PFD_SelectionTool!H794&amp;"_"&amp;PFS_PFD_SelectionTool!I794&amp;"_"&amp;PFS_PFD_SelectionTool!J794)</f>
        <v>_____</v>
      </c>
      <c r="D778" s="76" t="str">
        <f>IF(ISBLANK(PFS_PFD_SelectionTool!K794),"",PFS_PFD_SelectionTool!K794)</f>
        <v/>
      </c>
      <c r="E778" s="76" t="e">
        <f>VLOOKUP(D778,Tabelle1!A:B,2,FALSE)</f>
        <v>#N/A</v>
      </c>
      <c r="F778" t="str">
        <f>IF(ISBLANK(PFS_PFD_SelectionTool!N819),"",PFS_PFD_SelectionTool!N819)</f>
        <v/>
      </c>
      <c r="G778" t="str">
        <f>IF(ISBLANK(PFS_PFD_SelectionTool!O819),"",PFS_PFD_SelectionTool!O819)</f>
        <v/>
      </c>
    </row>
    <row r="779" spans="1:7" x14ac:dyDescent="0.2">
      <c r="A779" s="76" t="str">
        <f>IF(ISBLANK(PFS_PFD_SelectionTool!C795),"",PFS_PFD_SelectionTool!C795)</f>
        <v/>
      </c>
      <c r="B779" s="76" t="str">
        <f>IF(ISBLANK(PFS_PFD_SelectionTool!D795),"",PFS_PFD_SelectionTool!D795)</f>
        <v/>
      </c>
      <c r="C779" s="76" t="str">
        <f>IF(ISBLANK(PFS_PFD_SelectionTool!E795&amp;"_"&amp;PFS_PFD_SelectionTool!F795&amp;"_"&amp;PFS_PFD_SelectionTool!G795&amp;"_"&amp;PFS_PFD_SelectionTool!H795&amp;"_"&amp;PFS_PFD_SelectionTool!I795&amp;"_"&amp;PFS_PFD_SelectionTool!J795),"",PFS_PFD_SelectionTool!E795&amp;"_"&amp;PFS_PFD_SelectionTool!F795&amp;"_"&amp;PFS_PFD_SelectionTool!G795&amp;"_"&amp;PFS_PFD_SelectionTool!H795&amp;"_"&amp;PFS_PFD_SelectionTool!I795&amp;"_"&amp;PFS_PFD_SelectionTool!J795)</f>
        <v>_____</v>
      </c>
      <c r="D779" s="76" t="str">
        <f>IF(ISBLANK(PFS_PFD_SelectionTool!K795),"",PFS_PFD_SelectionTool!K795)</f>
        <v/>
      </c>
      <c r="E779" s="76" t="e">
        <f>VLOOKUP(D779,Tabelle1!A:B,2,FALSE)</f>
        <v>#N/A</v>
      </c>
      <c r="F779" t="str">
        <f>IF(ISBLANK(PFS_PFD_SelectionTool!N820),"",PFS_PFD_SelectionTool!N820)</f>
        <v/>
      </c>
      <c r="G779" t="str">
        <f>IF(ISBLANK(PFS_PFD_SelectionTool!O820),"",PFS_PFD_SelectionTool!O820)</f>
        <v/>
      </c>
    </row>
    <row r="780" spans="1:7" x14ac:dyDescent="0.2">
      <c r="A780" s="76" t="str">
        <f>IF(ISBLANK(PFS_PFD_SelectionTool!C796),"",PFS_PFD_SelectionTool!C796)</f>
        <v/>
      </c>
      <c r="B780" s="76" t="str">
        <f>IF(ISBLANK(PFS_PFD_SelectionTool!D796),"",PFS_PFD_SelectionTool!D796)</f>
        <v/>
      </c>
      <c r="C780" s="76" t="str">
        <f>IF(ISBLANK(PFS_PFD_SelectionTool!E796&amp;"_"&amp;PFS_PFD_SelectionTool!F796&amp;"_"&amp;PFS_PFD_SelectionTool!G796&amp;"_"&amp;PFS_PFD_SelectionTool!H796&amp;"_"&amp;PFS_PFD_SelectionTool!I796&amp;"_"&amp;PFS_PFD_SelectionTool!J796),"",PFS_PFD_SelectionTool!E796&amp;"_"&amp;PFS_PFD_SelectionTool!F796&amp;"_"&amp;PFS_PFD_SelectionTool!G796&amp;"_"&amp;PFS_PFD_SelectionTool!H796&amp;"_"&amp;PFS_PFD_SelectionTool!I796&amp;"_"&amp;PFS_PFD_SelectionTool!J796)</f>
        <v>_____</v>
      </c>
      <c r="D780" s="76" t="str">
        <f>IF(ISBLANK(PFS_PFD_SelectionTool!K796),"",PFS_PFD_SelectionTool!K796)</f>
        <v/>
      </c>
      <c r="E780" s="76" t="e">
        <f>VLOOKUP(D780,Tabelle1!A:B,2,FALSE)</f>
        <v>#N/A</v>
      </c>
      <c r="F780" t="str">
        <f>IF(ISBLANK(PFS_PFD_SelectionTool!N821),"",PFS_PFD_SelectionTool!N821)</f>
        <v/>
      </c>
      <c r="G780" t="str">
        <f>IF(ISBLANK(PFS_PFD_SelectionTool!O821),"",PFS_PFD_SelectionTool!O821)</f>
        <v/>
      </c>
    </row>
    <row r="781" spans="1:7" x14ac:dyDescent="0.2">
      <c r="A781" s="76" t="str">
        <f>IF(ISBLANK(PFS_PFD_SelectionTool!C797),"",PFS_PFD_SelectionTool!C797)</f>
        <v/>
      </c>
      <c r="B781" s="76" t="str">
        <f>IF(ISBLANK(PFS_PFD_SelectionTool!D797),"",PFS_PFD_SelectionTool!D797)</f>
        <v/>
      </c>
      <c r="C781" s="76" t="str">
        <f>IF(ISBLANK(PFS_PFD_SelectionTool!E797&amp;"_"&amp;PFS_PFD_SelectionTool!F797&amp;"_"&amp;PFS_PFD_SelectionTool!G797&amp;"_"&amp;PFS_PFD_SelectionTool!H797&amp;"_"&amp;PFS_PFD_SelectionTool!I797&amp;"_"&amp;PFS_PFD_SelectionTool!J797),"",PFS_PFD_SelectionTool!E797&amp;"_"&amp;PFS_PFD_SelectionTool!F797&amp;"_"&amp;PFS_PFD_SelectionTool!G797&amp;"_"&amp;PFS_PFD_SelectionTool!H797&amp;"_"&amp;PFS_PFD_SelectionTool!I797&amp;"_"&amp;PFS_PFD_SelectionTool!J797)</f>
        <v>_____</v>
      </c>
      <c r="D781" s="76" t="str">
        <f>IF(ISBLANK(PFS_PFD_SelectionTool!K797),"",PFS_PFD_SelectionTool!K797)</f>
        <v/>
      </c>
      <c r="E781" s="76" t="e">
        <f>VLOOKUP(D781,Tabelle1!A:B,2,FALSE)</f>
        <v>#N/A</v>
      </c>
      <c r="F781" t="str">
        <f>IF(ISBLANK(PFS_PFD_SelectionTool!N822),"",PFS_PFD_SelectionTool!N822)</f>
        <v/>
      </c>
      <c r="G781" t="str">
        <f>IF(ISBLANK(PFS_PFD_SelectionTool!O822),"",PFS_PFD_SelectionTool!O822)</f>
        <v/>
      </c>
    </row>
    <row r="782" spans="1:7" x14ac:dyDescent="0.2">
      <c r="A782" s="76" t="str">
        <f>IF(ISBLANK(PFS_PFD_SelectionTool!C798),"",PFS_PFD_SelectionTool!C798)</f>
        <v/>
      </c>
      <c r="B782" s="76" t="str">
        <f>IF(ISBLANK(PFS_PFD_SelectionTool!D798),"",PFS_PFD_SelectionTool!D798)</f>
        <v/>
      </c>
      <c r="C782" s="76" t="str">
        <f>IF(ISBLANK(PFS_PFD_SelectionTool!E798&amp;"_"&amp;PFS_PFD_SelectionTool!F798&amp;"_"&amp;PFS_PFD_SelectionTool!G798&amp;"_"&amp;PFS_PFD_SelectionTool!H798&amp;"_"&amp;PFS_PFD_SelectionTool!I798&amp;"_"&amp;PFS_PFD_SelectionTool!J798),"",PFS_PFD_SelectionTool!E798&amp;"_"&amp;PFS_PFD_SelectionTool!F798&amp;"_"&amp;PFS_PFD_SelectionTool!G798&amp;"_"&amp;PFS_PFD_SelectionTool!H798&amp;"_"&amp;PFS_PFD_SelectionTool!I798&amp;"_"&amp;PFS_PFD_SelectionTool!J798)</f>
        <v>_____</v>
      </c>
      <c r="D782" s="76" t="str">
        <f>IF(ISBLANK(PFS_PFD_SelectionTool!K798),"",PFS_PFD_SelectionTool!K798)</f>
        <v/>
      </c>
      <c r="E782" s="76" t="e">
        <f>VLOOKUP(D782,Tabelle1!A:B,2,FALSE)</f>
        <v>#N/A</v>
      </c>
      <c r="F782" t="str">
        <f>IF(ISBLANK(PFS_PFD_SelectionTool!N823),"",PFS_PFD_SelectionTool!N823)</f>
        <v/>
      </c>
      <c r="G782" t="str">
        <f>IF(ISBLANK(PFS_PFD_SelectionTool!O823),"",PFS_PFD_SelectionTool!O823)</f>
        <v/>
      </c>
    </row>
    <row r="783" spans="1:7" x14ac:dyDescent="0.2">
      <c r="A783" s="76" t="str">
        <f>IF(ISBLANK(PFS_PFD_SelectionTool!C799),"",PFS_PFD_SelectionTool!C799)</f>
        <v/>
      </c>
      <c r="B783" s="76" t="str">
        <f>IF(ISBLANK(PFS_PFD_SelectionTool!D799),"",PFS_PFD_SelectionTool!D799)</f>
        <v/>
      </c>
      <c r="C783" s="76" t="str">
        <f>IF(ISBLANK(PFS_PFD_SelectionTool!E799&amp;"_"&amp;PFS_PFD_SelectionTool!F799&amp;"_"&amp;PFS_PFD_SelectionTool!G799&amp;"_"&amp;PFS_PFD_SelectionTool!H799&amp;"_"&amp;PFS_PFD_SelectionTool!I799&amp;"_"&amp;PFS_PFD_SelectionTool!J799),"",PFS_PFD_SelectionTool!E799&amp;"_"&amp;PFS_PFD_SelectionTool!F799&amp;"_"&amp;PFS_PFD_SelectionTool!G799&amp;"_"&amp;PFS_PFD_SelectionTool!H799&amp;"_"&amp;PFS_PFD_SelectionTool!I799&amp;"_"&amp;PFS_PFD_SelectionTool!J799)</f>
        <v>_____</v>
      </c>
      <c r="D783" s="76" t="str">
        <f>IF(ISBLANK(PFS_PFD_SelectionTool!K799),"",PFS_PFD_SelectionTool!K799)</f>
        <v/>
      </c>
      <c r="E783" s="76" t="e">
        <f>VLOOKUP(D783,Tabelle1!A:B,2,FALSE)</f>
        <v>#N/A</v>
      </c>
      <c r="F783" t="str">
        <f>IF(ISBLANK(PFS_PFD_SelectionTool!N824),"",PFS_PFD_SelectionTool!N824)</f>
        <v/>
      </c>
      <c r="G783" t="str">
        <f>IF(ISBLANK(PFS_PFD_SelectionTool!O824),"",PFS_PFD_SelectionTool!O824)</f>
        <v/>
      </c>
    </row>
    <row r="784" spans="1:7" x14ac:dyDescent="0.2">
      <c r="A784" s="76" t="str">
        <f>IF(ISBLANK(PFS_PFD_SelectionTool!C800),"",PFS_PFD_SelectionTool!C800)</f>
        <v/>
      </c>
      <c r="B784" s="76" t="str">
        <f>IF(ISBLANK(PFS_PFD_SelectionTool!D800),"",PFS_PFD_SelectionTool!D800)</f>
        <v/>
      </c>
      <c r="C784" s="76" t="str">
        <f>IF(ISBLANK(PFS_PFD_SelectionTool!E800&amp;"_"&amp;PFS_PFD_SelectionTool!F800&amp;"_"&amp;PFS_PFD_SelectionTool!G800&amp;"_"&amp;PFS_PFD_SelectionTool!H800&amp;"_"&amp;PFS_PFD_SelectionTool!I800&amp;"_"&amp;PFS_PFD_SelectionTool!J800),"",PFS_PFD_SelectionTool!E800&amp;"_"&amp;PFS_PFD_SelectionTool!F800&amp;"_"&amp;PFS_PFD_SelectionTool!G800&amp;"_"&amp;PFS_PFD_SelectionTool!H800&amp;"_"&amp;PFS_PFD_SelectionTool!I800&amp;"_"&amp;PFS_PFD_SelectionTool!J800)</f>
        <v>_____</v>
      </c>
      <c r="D784" s="76" t="str">
        <f>IF(ISBLANK(PFS_PFD_SelectionTool!K800),"",PFS_PFD_SelectionTool!K800)</f>
        <v/>
      </c>
      <c r="E784" s="76" t="e">
        <f>VLOOKUP(D784,Tabelle1!A:B,2,FALSE)</f>
        <v>#N/A</v>
      </c>
      <c r="F784" t="str">
        <f>IF(ISBLANK(PFS_PFD_SelectionTool!N825),"",PFS_PFD_SelectionTool!N825)</f>
        <v/>
      </c>
      <c r="G784" t="str">
        <f>IF(ISBLANK(PFS_PFD_SelectionTool!O825),"",PFS_PFD_SelectionTool!O825)</f>
        <v/>
      </c>
    </row>
    <row r="785" spans="1:7" x14ac:dyDescent="0.2">
      <c r="A785" s="76" t="str">
        <f>IF(ISBLANK(PFS_PFD_SelectionTool!C801),"",PFS_PFD_SelectionTool!C801)</f>
        <v/>
      </c>
      <c r="B785" s="76" t="str">
        <f>IF(ISBLANK(PFS_PFD_SelectionTool!D801),"",PFS_PFD_SelectionTool!D801)</f>
        <v/>
      </c>
      <c r="C785" s="76" t="str">
        <f>IF(ISBLANK(PFS_PFD_SelectionTool!E801&amp;"_"&amp;PFS_PFD_SelectionTool!F801&amp;"_"&amp;PFS_PFD_SelectionTool!G801&amp;"_"&amp;PFS_PFD_SelectionTool!H801&amp;"_"&amp;PFS_PFD_SelectionTool!I801&amp;"_"&amp;PFS_PFD_SelectionTool!J801),"",PFS_PFD_SelectionTool!E801&amp;"_"&amp;PFS_PFD_SelectionTool!F801&amp;"_"&amp;PFS_PFD_SelectionTool!G801&amp;"_"&amp;PFS_PFD_SelectionTool!H801&amp;"_"&amp;PFS_PFD_SelectionTool!I801&amp;"_"&amp;PFS_PFD_SelectionTool!J801)</f>
        <v>_____</v>
      </c>
      <c r="D785" s="76" t="str">
        <f>IF(ISBLANK(PFS_PFD_SelectionTool!K801),"",PFS_PFD_SelectionTool!K801)</f>
        <v/>
      </c>
      <c r="E785" s="76" t="e">
        <f>VLOOKUP(D785,Tabelle1!A:B,2,FALSE)</f>
        <v>#N/A</v>
      </c>
      <c r="F785" t="str">
        <f>IF(ISBLANK(PFS_PFD_SelectionTool!N826),"",PFS_PFD_SelectionTool!N826)</f>
        <v/>
      </c>
      <c r="G785" t="str">
        <f>IF(ISBLANK(PFS_PFD_SelectionTool!O826),"",PFS_PFD_SelectionTool!O826)</f>
        <v/>
      </c>
    </row>
    <row r="786" spans="1:7" x14ac:dyDescent="0.2">
      <c r="A786" s="76" t="str">
        <f>IF(ISBLANK(PFS_PFD_SelectionTool!C802),"",PFS_PFD_SelectionTool!C802)</f>
        <v/>
      </c>
      <c r="B786" s="76" t="str">
        <f>IF(ISBLANK(PFS_PFD_SelectionTool!D802),"",PFS_PFD_SelectionTool!D802)</f>
        <v/>
      </c>
      <c r="C786" s="76" t="str">
        <f>IF(ISBLANK(PFS_PFD_SelectionTool!E802&amp;"_"&amp;PFS_PFD_SelectionTool!F802&amp;"_"&amp;PFS_PFD_SelectionTool!G802&amp;"_"&amp;PFS_PFD_SelectionTool!H802&amp;"_"&amp;PFS_PFD_SelectionTool!I802&amp;"_"&amp;PFS_PFD_SelectionTool!J802),"",PFS_PFD_SelectionTool!E802&amp;"_"&amp;PFS_PFD_SelectionTool!F802&amp;"_"&amp;PFS_PFD_SelectionTool!G802&amp;"_"&amp;PFS_PFD_SelectionTool!H802&amp;"_"&amp;PFS_PFD_SelectionTool!I802&amp;"_"&amp;PFS_PFD_SelectionTool!J802)</f>
        <v>_____</v>
      </c>
      <c r="D786" s="76" t="str">
        <f>IF(ISBLANK(PFS_PFD_SelectionTool!K802),"",PFS_PFD_SelectionTool!K802)</f>
        <v/>
      </c>
      <c r="E786" s="76" t="e">
        <f>VLOOKUP(D786,Tabelle1!A:B,2,FALSE)</f>
        <v>#N/A</v>
      </c>
      <c r="F786" t="str">
        <f>IF(ISBLANK(PFS_PFD_SelectionTool!N827),"",PFS_PFD_SelectionTool!N827)</f>
        <v/>
      </c>
      <c r="G786" t="str">
        <f>IF(ISBLANK(PFS_PFD_SelectionTool!O827),"",PFS_PFD_SelectionTool!O827)</f>
        <v/>
      </c>
    </row>
    <row r="787" spans="1:7" x14ac:dyDescent="0.2">
      <c r="A787" s="76" t="str">
        <f>IF(ISBLANK(PFS_PFD_SelectionTool!C803),"",PFS_PFD_SelectionTool!C803)</f>
        <v/>
      </c>
      <c r="B787" s="76" t="str">
        <f>IF(ISBLANK(PFS_PFD_SelectionTool!D803),"",PFS_PFD_SelectionTool!D803)</f>
        <v/>
      </c>
      <c r="C787" s="76" t="str">
        <f>IF(ISBLANK(PFS_PFD_SelectionTool!E803&amp;"_"&amp;PFS_PFD_SelectionTool!F803&amp;"_"&amp;PFS_PFD_SelectionTool!G803&amp;"_"&amp;PFS_PFD_SelectionTool!H803&amp;"_"&amp;PFS_PFD_SelectionTool!I803&amp;"_"&amp;PFS_PFD_SelectionTool!J803),"",PFS_PFD_SelectionTool!E803&amp;"_"&amp;PFS_PFD_SelectionTool!F803&amp;"_"&amp;PFS_PFD_SelectionTool!G803&amp;"_"&amp;PFS_PFD_SelectionTool!H803&amp;"_"&amp;PFS_PFD_SelectionTool!I803&amp;"_"&amp;PFS_PFD_SelectionTool!J803)</f>
        <v>_____</v>
      </c>
      <c r="D787" s="76" t="str">
        <f>IF(ISBLANK(PFS_PFD_SelectionTool!K803),"",PFS_PFD_SelectionTool!K803)</f>
        <v/>
      </c>
      <c r="E787" s="76" t="e">
        <f>VLOOKUP(D787,Tabelle1!A:B,2,FALSE)</f>
        <v>#N/A</v>
      </c>
      <c r="F787" t="str">
        <f>IF(ISBLANK(PFS_PFD_SelectionTool!N828),"",PFS_PFD_SelectionTool!N828)</f>
        <v/>
      </c>
      <c r="G787" t="str">
        <f>IF(ISBLANK(PFS_PFD_SelectionTool!O828),"",PFS_PFD_SelectionTool!O828)</f>
        <v/>
      </c>
    </row>
    <row r="788" spans="1:7" x14ac:dyDescent="0.2">
      <c r="A788" s="76" t="str">
        <f>IF(ISBLANK(PFS_PFD_SelectionTool!C804),"",PFS_PFD_SelectionTool!C804)</f>
        <v/>
      </c>
      <c r="B788" s="76" t="str">
        <f>IF(ISBLANK(PFS_PFD_SelectionTool!D804),"",PFS_PFD_SelectionTool!D804)</f>
        <v/>
      </c>
      <c r="C788" s="76" t="str">
        <f>IF(ISBLANK(PFS_PFD_SelectionTool!E804&amp;"_"&amp;PFS_PFD_SelectionTool!F804&amp;"_"&amp;PFS_PFD_SelectionTool!G804&amp;"_"&amp;PFS_PFD_SelectionTool!H804&amp;"_"&amp;PFS_PFD_SelectionTool!I804&amp;"_"&amp;PFS_PFD_SelectionTool!J804),"",PFS_PFD_SelectionTool!E804&amp;"_"&amp;PFS_PFD_SelectionTool!F804&amp;"_"&amp;PFS_PFD_SelectionTool!G804&amp;"_"&amp;PFS_PFD_SelectionTool!H804&amp;"_"&amp;PFS_PFD_SelectionTool!I804&amp;"_"&amp;PFS_PFD_SelectionTool!J804)</f>
        <v>_____</v>
      </c>
      <c r="D788" s="76" t="str">
        <f>IF(ISBLANK(PFS_PFD_SelectionTool!K804),"",PFS_PFD_SelectionTool!K804)</f>
        <v/>
      </c>
      <c r="E788" s="76" t="e">
        <f>VLOOKUP(D788,Tabelle1!A:B,2,FALSE)</f>
        <v>#N/A</v>
      </c>
      <c r="F788" t="str">
        <f>IF(ISBLANK(PFS_PFD_SelectionTool!N829),"",PFS_PFD_SelectionTool!N829)</f>
        <v/>
      </c>
      <c r="G788" t="str">
        <f>IF(ISBLANK(PFS_PFD_SelectionTool!O829),"",PFS_PFD_SelectionTool!O829)</f>
        <v/>
      </c>
    </row>
    <row r="789" spans="1:7" x14ac:dyDescent="0.2">
      <c r="A789" s="76" t="str">
        <f>IF(ISBLANK(PFS_PFD_SelectionTool!C805),"",PFS_PFD_SelectionTool!C805)</f>
        <v/>
      </c>
      <c r="B789" s="76" t="str">
        <f>IF(ISBLANK(PFS_PFD_SelectionTool!D805),"",PFS_PFD_SelectionTool!D805)</f>
        <v/>
      </c>
      <c r="C789" s="76" t="str">
        <f>IF(ISBLANK(PFS_PFD_SelectionTool!E805&amp;"_"&amp;PFS_PFD_SelectionTool!F805&amp;"_"&amp;PFS_PFD_SelectionTool!G805&amp;"_"&amp;PFS_PFD_SelectionTool!H805&amp;"_"&amp;PFS_PFD_SelectionTool!I805&amp;"_"&amp;PFS_PFD_SelectionTool!J805),"",PFS_PFD_SelectionTool!E805&amp;"_"&amp;PFS_PFD_SelectionTool!F805&amp;"_"&amp;PFS_PFD_SelectionTool!G805&amp;"_"&amp;PFS_PFD_SelectionTool!H805&amp;"_"&amp;PFS_PFD_SelectionTool!I805&amp;"_"&amp;PFS_PFD_SelectionTool!J805)</f>
        <v>_____</v>
      </c>
      <c r="D789" s="76" t="str">
        <f>IF(ISBLANK(PFS_PFD_SelectionTool!K805),"",PFS_PFD_SelectionTool!K805)</f>
        <v/>
      </c>
      <c r="E789" s="76" t="e">
        <f>VLOOKUP(D789,Tabelle1!A:B,2,FALSE)</f>
        <v>#N/A</v>
      </c>
      <c r="F789" t="str">
        <f>IF(ISBLANK(PFS_PFD_SelectionTool!N830),"",PFS_PFD_SelectionTool!N830)</f>
        <v/>
      </c>
      <c r="G789" t="str">
        <f>IF(ISBLANK(PFS_PFD_SelectionTool!O830),"",PFS_PFD_SelectionTool!O830)</f>
        <v/>
      </c>
    </row>
    <row r="790" spans="1:7" x14ac:dyDescent="0.2">
      <c r="A790" s="76" t="str">
        <f>IF(ISBLANK(PFS_PFD_SelectionTool!C806),"",PFS_PFD_SelectionTool!C806)</f>
        <v/>
      </c>
      <c r="B790" s="76" t="str">
        <f>IF(ISBLANK(PFS_PFD_SelectionTool!D806),"",PFS_PFD_SelectionTool!D806)</f>
        <v/>
      </c>
      <c r="C790" s="76" t="str">
        <f>IF(ISBLANK(PFS_PFD_SelectionTool!E806&amp;"_"&amp;PFS_PFD_SelectionTool!F806&amp;"_"&amp;PFS_PFD_SelectionTool!G806&amp;"_"&amp;PFS_PFD_SelectionTool!H806&amp;"_"&amp;PFS_PFD_SelectionTool!I806&amp;"_"&amp;PFS_PFD_SelectionTool!J806),"",PFS_PFD_SelectionTool!E806&amp;"_"&amp;PFS_PFD_SelectionTool!F806&amp;"_"&amp;PFS_PFD_SelectionTool!G806&amp;"_"&amp;PFS_PFD_SelectionTool!H806&amp;"_"&amp;PFS_PFD_SelectionTool!I806&amp;"_"&amp;PFS_PFD_SelectionTool!J806)</f>
        <v>_____</v>
      </c>
      <c r="D790" s="76" t="str">
        <f>IF(ISBLANK(PFS_PFD_SelectionTool!K806),"",PFS_PFD_SelectionTool!K806)</f>
        <v/>
      </c>
      <c r="E790" s="76" t="e">
        <f>VLOOKUP(D790,Tabelle1!A:B,2,FALSE)</f>
        <v>#N/A</v>
      </c>
      <c r="F790" t="str">
        <f>IF(ISBLANK(PFS_PFD_SelectionTool!N831),"",PFS_PFD_SelectionTool!N831)</f>
        <v/>
      </c>
      <c r="G790" t="str">
        <f>IF(ISBLANK(PFS_PFD_SelectionTool!O831),"",PFS_PFD_SelectionTool!O831)</f>
        <v/>
      </c>
    </row>
    <row r="791" spans="1:7" x14ac:dyDescent="0.2">
      <c r="A791" s="76" t="str">
        <f>IF(ISBLANK(PFS_PFD_SelectionTool!C807),"",PFS_PFD_SelectionTool!C807)</f>
        <v/>
      </c>
      <c r="B791" s="76" t="str">
        <f>IF(ISBLANK(PFS_PFD_SelectionTool!D807),"",PFS_PFD_SelectionTool!D807)</f>
        <v/>
      </c>
      <c r="C791" s="76" t="str">
        <f>IF(ISBLANK(PFS_PFD_SelectionTool!E807&amp;"_"&amp;PFS_PFD_SelectionTool!F807&amp;"_"&amp;PFS_PFD_SelectionTool!G807&amp;"_"&amp;PFS_PFD_SelectionTool!H807&amp;"_"&amp;PFS_PFD_SelectionTool!I807&amp;"_"&amp;PFS_PFD_SelectionTool!J807),"",PFS_PFD_SelectionTool!E807&amp;"_"&amp;PFS_PFD_SelectionTool!F807&amp;"_"&amp;PFS_PFD_SelectionTool!G807&amp;"_"&amp;PFS_PFD_SelectionTool!H807&amp;"_"&amp;PFS_PFD_SelectionTool!I807&amp;"_"&amp;PFS_PFD_SelectionTool!J807)</f>
        <v>_____</v>
      </c>
      <c r="D791" s="76" t="str">
        <f>IF(ISBLANK(PFS_PFD_SelectionTool!K807),"",PFS_PFD_SelectionTool!K807)</f>
        <v/>
      </c>
      <c r="E791" s="76" t="e">
        <f>VLOOKUP(D791,Tabelle1!A:B,2,FALSE)</f>
        <v>#N/A</v>
      </c>
      <c r="F791" t="str">
        <f>IF(ISBLANK(PFS_PFD_SelectionTool!N832),"",PFS_PFD_SelectionTool!N832)</f>
        <v/>
      </c>
      <c r="G791" t="str">
        <f>IF(ISBLANK(PFS_PFD_SelectionTool!O832),"",PFS_PFD_SelectionTool!O832)</f>
        <v/>
      </c>
    </row>
    <row r="792" spans="1:7" x14ac:dyDescent="0.2">
      <c r="A792" s="76" t="str">
        <f>IF(ISBLANK(PFS_PFD_SelectionTool!C808),"",PFS_PFD_SelectionTool!C808)</f>
        <v/>
      </c>
      <c r="B792" s="76" t="str">
        <f>IF(ISBLANK(PFS_PFD_SelectionTool!D808),"",PFS_PFD_SelectionTool!D808)</f>
        <v/>
      </c>
      <c r="C792" s="76" t="str">
        <f>IF(ISBLANK(PFS_PFD_SelectionTool!E808&amp;"_"&amp;PFS_PFD_SelectionTool!F808&amp;"_"&amp;PFS_PFD_SelectionTool!G808&amp;"_"&amp;PFS_PFD_SelectionTool!H808&amp;"_"&amp;PFS_PFD_SelectionTool!I808&amp;"_"&amp;PFS_PFD_SelectionTool!J808),"",PFS_PFD_SelectionTool!E808&amp;"_"&amp;PFS_PFD_SelectionTool!F808&amp;"_"&amp;PFS_PFD_SelectionTool!G808&amp;"_"&amp;PFS_PFD_SelectionTool!H808&amp;"_"&amp;PFS_PFD_SelectionTool!I808&amp;"_"&amp;PFS_PFD_SelectionTool!J808)</f>
        <v>_____</v>
      </c>
      <c r="D792" s="76" t="str">
        <f>IF(ISBLANK(PFS_PFD_SelectionTool!K808),"",PFS_PFD_SelectionTool!K808)</f>
        <v/>
      </c>
      <c r="E792" s="76" t="e">
        <f>VLOOKUP(D792,Tabelle1!A:B,2,FALSE)</f>
        <v>#N/A</v>
      </c>
      <c r="F792" t="str">
        <f>IF(ISBLANK(PFS_PFD_SelectionTool!N833),"",PFS_PFD_SelectionTool!N833)</f>
        <v/>
      </c>
      <c r="G792" t="str">
        <f>IF(ISBLANK(PFS_PFD_SelectionTool!O833),"",PFS_PFD_SelectionTool!O833)</f>
        <v/>
      </c>
    </row>
    <row r="793" spans="1:7" x14ac:dyDescent="0.2">
      <c r="A793" s="76" t="str">
        <f>IF(ISBLANK(PFS_PFD_SelectionTool!C809),"",PFS_PFD_SelectionTool!C809)</f>
        <v/>
      </c>
      <c r="B793" s="76" t="str">
        <f>IF(ISBLANK(PFS_PFD_SelectionTool!D809),"",PFS_PFD_SelectionTool!D809)</f>
        <v/>
      </c>
      <c r="C793" s="76" t="str">
        <f>IF(ISBLANK(PFS_PFD_SelectionTool!E809&amp;"_"&amp;PFS_PFD_SelectionTool!F809&amp;"_"&amp;PFS_PFD_SelectionTool!G809&amp;"_"&amp;PFS_PFD_SelectionTool!H809&amp;"_"&amp;PFS_PFD_SelectionTool!I809&amp;"_"&amp;PFS_PFD_SelectionTool!J809),"",PFS_PFD_SelectionTool!E809&amp;"_"&amp;PFS_PFD_SelectionTool!F809&amp;"_"&amp;PFS_PFD_SelectionTool!G809&amp;"_"&amp;PFS_PFD_SelectionTool!H809&amp;"_"&amp;PFS_PFD_SelectionTool!I809&amp;"_"&amp;PFS_PFD_SelectionTool!J809)</f>
        <v>_____</v>
      </c>
      <c r="D793" s="76" t="str">
        <f>IF(ISBLANK(PFS_PFD_SelectionTool!K809),"",PFS_PFD_SelectionTool!K809)</f>
        <v/>
      </c>
      <c r="E793" s="76" t="e">
        <f>VLOOKUP(D793,Tabelle1!A:B,2,FALSE)</f>
        <v>#N/A</v>
      </c>
      <c r="F793" t="str">
        <f>IF(ISBLANK(PFS_PFD_SelectionTool!N834),"",PFS_PFD_SelectionTool!N834)</f>
        <v/>
      </c>
      <c r="G793" t="str">
        <f>IF(ISBLANK(PFS_PFD_SelectionTool!O834),"",PFS_PFD_SelectionTool!O834)</f>
        <v/>
      </c>
    </row>
    <row r="794" spans="1:7" x14ac:dyDescent="0.2">
      <c r="A794" s="76" t="str">
        <f>IF(ISBLANK(PFS_PFD_SelectionTool!C810),"",PFS_PFD_SelectionTool!C810)</f>
        <v/>
      </c>
      <c r="B794" s="76" t="str">
        <f>IF(ISBLANK(PFS_PFD_SelectionTool!D810),"",PFS_PFD_SelectionTool!D810)</f>
        <v/>
      </c>
      <c r="C794" s="76" t="str">
        <f>IF(ISBLANK(PFS_PFD_SelectionTool!E810&amp;"_"&amp;PFS_PFD_SelectionTool!F810&amp;"_"&amp;PFS_PFD_SelectionTool!G810&amp;"_"&amp;PFS_PFD_SelectionTool!H810&amp;"_"&amp;PFS_PFD_SelectionTool!I810&amp;"_"&amp;PFS_PFD_SelectionTool!J810),"",PFS_PFD_SelectionTool!E810&amp;"_"&amp;PFS_PFD_SelectionTool!F810&amp;"_"&amp;PFS_PFD_SelectionTool!G810&amp;"_"&amp;PFS_PFD_SelectionTool!H810&amp;"_"&amp;PFS_PFD_SelectionTool!I810&amp;"_"&amp;PFS_PFD_SelectionTool!J810)</f>
        <v>_____</v>
      </c>
      <c r="D794" s="76" t="str">
        <f>IF(ISBLANK(PFS_PFD_SelectionTool!K810),"",PFS_PFD_SelectionTool!K810)</f>
        <v/>
      </c>
      <c r="E794" s="76" t="e">
        <f>VLOOKUP(D794,Tabelle1!A:B,2,FALSE)</f>
        <v>#N/A</v>
      </c>
      <c r="F794" t="str">
        <f>IF(ISBLANK(PFS_PFD_SelectionTool!N835),"",PFS_PFD_SelectionTool!N835)</f>
        <v/>
      </c>
      <c r="G794" t="str">
        <f>IF(ISBLANK(PFS_PFD_SelectionTool!O835),"",PFS_PFD_SelectionTool!O835)</f>
        <v/>
      </c>
    </row>
    <row r="795" spans="1:7" x14ac:dyDescent="0.2">
      <c r="A795" s="76" t="str">
        <f>IF(ISBLANK(PFS_PFD_SelectionTool!C811),"",PFS_PFD_SelectionTool!C811)</f>
        <v/>
      </c>
      <c r="B795" s="76" t="str">
        <f>IF(ISBLANK(PFS_PFD_SelectionTool!D811),"",PFS_PFD_SelectionTool!D811)</f>
        <v/>
      </c>
      <c r="C795" s="76" t="str">
        <f>IF(ISBLANK(PFS_PFD_SelectionTool!E811&amp;"_"&amp;PFS_PFD_SelectionTool!F811&amp;"_"&amp;PFS_PFD_SelectionTool!G811&amp;"_"&amp;PFS_PFD_SelectionTool!H811&amp;"_"&amp;PFS_PFD_SelectionTool!I811&amp;"_"&amp;PFS_PFD_SelectionTool!J811),"",PFS_PFD_SelectionTool!E811&amp;"_"&amp;PFS_PFD_SelectionTool!F811&amp;"_"&amp;PFS_PFD_SelectionTool!G811&amp;"_"&amp;PFS_PFD_SelectionTool!H811&amp;"_"&amp;PFS_PFD_SelectionTool!I811&amp;"_"&amp;PFS_PFD_SelectionTool!J811)</f>
        <v>_____</v>
      </c>
      <c r="D795" s="76" t="str">
        <f>IF(ISBLANK(PFS_PFD_SelectionTool!K811),"",PFS_PFD_SelectionTool!K811)</f>
        <v/>
      </c>
      <c r="E795" s="76" t="e">
        <f>VLOOKUP(D795,Tabelle1!A:B,2,FALSE)</f>
        <v>#N/A</v>
      </c>
      <c r="F795" t="str">
        <f>IF(ISBLANK(PFS_PFD_SelectionTool!N836),"",PFS_PFD_SelectionTool!N836)</f>
        <v/>
      </c>
      <c r="G795" t="str">
        <f>IF(ISBLANK(PFS_PFD_SelectionTool!O836),"",PFS_PFD_SelectionTool!O836)</f>
        <v/>
      </c>
    </row>
    <row r="796" spans="1:7" x14ac:dyDescent="0.2">
      <c r="A796" s="76" t="str">
        <f>IF(ISBLANK(PFS_PFD_SelectionTool!C812),"",PFS_PFD_SelectionTool!C812)</f>
        <v/>
      </c>
      <c r="B796" s="76" t="str">
        <f>IF(ISBLANK(PFS_PFD_SelectionTool!D812),"",PFS_PFD_SelectionTool!D812)</f>
        <v/>
      </c>
      <c r="C796" s="76" t="str">
        <f>IF(ISBLANK(PFS_PFD_SelectionTool!E812&amp;"_"&amp;PFS_PFD_SelectionTool!F812&amp;"_"&amp;PFS_PFD_SelectionTool!G812&amp;"_"&amp;PFS_PFD_SelectionTool!H812&amp;"_"&amp;PFS_PFD_SelectionTool!I812&amp;"_"&amp;PFS_PFD_SelectionTool!J812),"",PFS_PFD_SelectionTool!E812&amp;"_"&amp;PFS_PFD_SelectionTool!F812&amp;"_"&amp;PFS_PFD_SelectionTool!G812&amp;"_"&amp;PFS_PFD_SelectionTool!H812&amp;"_"&amp;PFS_PFD_SelectionTool!I812&amp;"_"&amp;PFS_PFD_SelectionTool!J812)</f>
        <v>_____</v>
      </c>
      <c r="D796" s="76" t="str">
        <f>IF(ISBLANK(PFS_PFD_SelectionTool!K812),"",PFS_PFD_SelectionTool!K812)</f>
        <v/>
      </c>
      <c r="E796" s="76" t="e">
        <f>VLOOKUP(D796,Tabelle1!A:B,2,FALSE)</f>
        <v>#N/A</v>
      </c>
      <c r="F796" t="str">
        <f>IF(ISBLANK(PFS_PFD_SelectionTool!N837),"",PFS_PFD_SelectionTool!N837)</f>
        <v/>
      </c>
      <c r="G796" t="str">
        <f>IF(ISBLANK(PFS_PFD_SelectionTool!O837),"",PFS_PFD_SelectionTool!O837)</f>
        <v/>
      </c>
    </row>
    <row r="797" spans="1:7" x14ac:dyDescent="0.2">
      <c r="A797" s="76" t="str">
        <f>IF(ISBLANK(PFS_PFD_SelectionTool!C813),"",PFS_PFD_SelectionTool!C813)</f>
        <v/>
      </c>
      <c r="B797" s="76" t="str">
        <f>IF(ISBLANK(PFS_PFD_SelectionTool!D813),"",PFS_PFD_SelectionTool!D813)</f>
        <v/>
      </c>
      <c r="C797" s="76" t="str">
        <f>IF(ISBLANK(PFS_PFD_SelectionTool!E813&amp;"_"&amp;PFS_PFD_SelectionTool!F813&amp;"_"&amp;PFS_PFD_SelectionTool!G813&amp;"_"&amp;PFS_PFD_SelectionTool!H813&amp;"_"&amp;PFS_PFD_SelectionTool!I813&amp;"_"&amp;PFS_PFD_SelectionTool!J813),"",PFS_PFD_SelectionTool!E813&amp;"_"&amp;PFS_PFD_SelectionTool!F813&amp;"_"&amp;PFS_PFD_SelectionTool!G813&amp;"_"&amp;PFS_PFD_SelectionTool!H813&amp;"_"&amp;PFS_PFD_SelectionTool!I813&amp;"_"&amp;PFS_PFD_SelectionTool!J813)</f>
        <v>_____</v>
      </c>
      <c r="D797" s="76" t="str">
        <f>IF(ISBLANK(PFS_PFD_SelectionTool!K813),"",PFS_PFD_SelectionTool!K813)</f>
        <v/>
      </c>
      <c r="E797" s="76" t="e">
        <f>VLOOKUP(D797,Tabelle1!A:B,2,FALSE)</f>
        <v>#N/A</v>
      </c>
      <c r="F797" t="str">
        <f>IF(ISBLANK(PFS_PFD_SelectionTool!N838),"",PFS_PFD_SelectionTool!N838)</f>
        <v/>
      </c>
      <c r="G797" t="str">
        <f>IF(ISBLANK(PFS_PFD_SelectionTool!O838),"",PFS_PFD_SelectionTool!O838)</f>
        <v/>
      </c>
    </row>
    <row r="798" spans="1:7" x14ac:dyDescent="0.2">
      <c r="A798" s="76" t="str">
        <f>IF(ISBLANK(PFS_PFD_SelectionTool!C814),"",PFS_PFD_SelectionTool!C814)</f>
        <v/>
      </c>
      <c r="B798" s="76" t="str">
        <f>IF(ISBLANK(PFS_PFD_SelectionTool!D814),"",PFS_PFD_SelectionTool!D814)</f>
        <v/>
      </c>
      <c r="C798" s="76" t="str">
        <f>IF(ISBLANK(PFS_PFD_SelectionTool!E814&amp;"_"&amp;PFS_PFD_SelectionTool!F814&amp;"_"&amp;PFS_PFD_SelectionTool!G814&amp;"_"&amp;PFS_PFD_SelectionTool!H814&amp;"_"&amp;PFS_PFD_SelectionTool!I814&amp;"_"&amp;PFS_PFD_SelectionTool!J814),"",PFS_PFD_SelectionTool!E814&amp;"_"&amp;PFS_PFD_SelectionTool!F814&amp;"_"&amp;PFS_PFD_SelectionTool!G814&amp;"_"&amp;PFS_PFD_SelectionTool!H814&amp;"_"&amp;PFS_PFD_SelectionTool!I814&amp;"_"&amp;PFS_PFD_SelectionTool!J814)</f>
        <v>_____</v>
      </c>
      <c r="D798" s="76" t="str">
        <f>IF(ISBLANK(PFS_PFD_SelectionTool!K814),"",PFS_PFD_SelectionTool!K814)</f>
        <v/>
      </c>
      <c r="E798" s="76" t="e">
        <f>VLOOKUP(D798,Tabelle1!A:B,2,FALSE)</f>
        <v>#N/A</v>
      </c>
      <c r="F798" t="str">
        <f>IF(ISBLANK(PFS_PFD_SelectionTool!N839),"",PFS_PFD_SelectionTool!N839)</f>
        <v/>
      </c>
      <c r="G798" t="str">
        <f>IF(ISBLANK(PFS_PFD_SelectionTool!O839),"",PFS_PFD_SelectionTool!O839)</f>
        <v/>
      </c>
    </row>
    <row r="799" spans="1:7" x14ac:dyDescent="0.2">
      <c r="A799" s="76" t="str">
        <f>IF(ISBLANK(PFS_PFD_SelectionTool!C815),"",PFS_PFD_SelectionTool!C815)</f>
        <v/>
      </c>
      <c r="B799" s="76" t="str">
        <f>IF(ISBLANK(PFS_PFD_SelectionTool!D815),"",PFS_PFD_SelectionTool!D815)</f>
        <v/>
      </c>
      <c r="C799" s="76" t="str">
        <f>IF(ISBLANK(PFS_PFD_SelectionTool!E815&amp;"_"&amp;PFS_PFD_SelectionTool!F815&amp;"_"&amp;PFS_PFD_SelectionTool!G815&amp;"_"&amp;PFS_PFD_SelectionTool!H815&amp;"_"&amp;PFS_PFD_SelectionTool!I815&amp;"_"&amp;PFS_PFD_SelectionTool!J815),"",PFS_PFD_SelectionTool!E815&amp;"_"&amp;PFS_PFD_SelectionTool!F815&amp;"_"&amp;PFS_PFD_SelectionTool!G815&amp;"_"&amp;PFS_PFD_SelectionTool!H815&amp;"_"&amp;PFS_PFD_SelectionTool!I815&amp;"_"&amp;PFS_PFD_SelectionTool!J815)</f>
        <v>_____</v>
      </c>
      <c r="D799" s="76" t="str">
        <f>IF(ISBLANK(PFS_PFD_SelectionTool!K815),"",PFS_PFD_SelectionTool!K815)</f>
        <v/>
      </c>
      <c r="E799" s="76" t="e">
        <f>VLOOKUP(D799,Tabelle1!A:B,2,FALSE)</f>
        <v>#N/A</v>
      </c>
      <c r="F799" t="str">
        <f>IF(ISBLANK(PFS_PFD_SelectionTool!N840),"",PFS_PFD_SelectionTool!N840)</f>
        <v/>
      </c>
      <c r="G799" t="str">
        <f>IF(ISBLANK(PFS_PFD_SelectionTool!O840),"",PFS_PFD_SelectionTool!O840)</f>
        <v/>
      </c>
    </row>
    <row r="800" spans="1:7" x14ac:dyDescent="0.2">
      <c r="A800" s="76" t="str">
        <f>IF(ISBLANK(PFS_PFD_SelectionTool!C816),"",PFS_PFD_SelectionTool!C816)</f>
        <v/>
      </c>
      <c r="B800" s="76" t="str">
        <f>IF(ISBLANK(PFS_PFD_SelectionTool!D816),"",PFS_PFD_SelectionTool!D816)</f>
        <v/>
      </c>
      <c r="C800" s="76" t="str">
        <f>IF(ISBLANK(PFS_PFD_SelectionTool!E816&amp;"_"&amp;PFS_PFD_SelectionTool!F816&amp;"_"&amp;PFS_PFD_SelectionTool!G816&amp;"_"&amp;PFS_PFD_SelectionTool!H816&amp;"_"&amp;PFS_PFD_SelectionTool!I816&amp;"_"&amp;PFS_PFD_SelectionTool!J816),"",PFS_PFD_SelectionTool!E816&amp;"_"&amp;PFS_PFD_SelectionTool!F816&amp;"_"&amp;PFS_PFD_SelectionTool!G816&amp;"_"&amp;PFS_PFD_SelectionTool!H816&amp;"_"&amp;PFS_PFD_SelectionTool!I816&amp;"_"&amp;PFS_PFD_SelectionTool!J816)</f>
        <v>_____</v>
      </c>
      <c r="D800" s="76" t="str">
        <f>IF(ISBLANK(PFS_PFD_SelectionTool!K816),"",PFS_PFD_SelectionTool!K816)</f>
        <v/>
      </c>
      <c r="E800" s="76" t="e">
        <f>VLOOKUP(D800,Tabelle1!A:B,2,FALSE)</f>
        <v>#N/A</v>
      </c>
      <c r="F800" t="str">
        <f>IF(ISBLANK(PFS_PFD_SelectionTool!N841),"",PFS_PFD_SelectionTool!N841)</f>
        <v/>
      </c>
      <c r="G800" t="str">
        <f>IF(ISBLANK(PFS_PFD_SelectionTool!O841),"",PFS_PFD_SelectionTool!O841)</f>
        <v/>
      </c>
    </row>
    <row r="801" spans="1:7" x14ac:dyDescent="0.2">
      <c r="A801" s="76" t="str">
        <f>IF(ISBLANK(PFS_PFD_SelectionTool!C817),"",PFS_PFD_SelectionTool!C817)</f>
        <v/>
      </c>
      <c r="B801" s="76" t="str">
        <f>IF(ISBLANK(PFS_PFD_SelectionTool!D817),"",PFS_PFD_SelectionTool!D817)</f>
        <v/>
      </c>
      <c r="C801" s="76" t="str">
        <f>IF(ISBLANK(PFS_PFD_SelectionTool!E817&amp;"_"&amp;PFS_PFD_SelectionTool!F817&amp;"_"&amp;PFS_PFD_SelectionTool!G817&amp;"_"&amp;PFS_PFD_SelectionTool!H817&amp;"_"&amp;PFS_PFD_SelectionTool!I817&amp;"_"&amp;PFS_PFD_SelectionTool!J817),"",PFS_PFD_SelectionTool!E817&amp;"_"&amp;PFS_PFD_SelectionTool!F817&amp;"_"&amp;PFS_PFD_SelectionTool!G817&amp;"_"&amp;PFS_PFD_SelectionTool!H817&amp;"_"&amp;PFS_PFD_SelectionTool!I817&amp;"_"&amp;PFS_PFD_SelectionTool!J817)</f>
        <v>_____</v>
      </c>
      <c r="D801" s="76" t="str">
        <f>IF(ISBLANK(PFS_PFD_SelectionTool!K817),"",PFS_PFD_SelectionTool!K817)</f>
        <v/>
      </c>
      <c r="E801" s="76" t="e">
        <f>VLOOKUP(D801,Tabelle1!A:B,2,FALSE)</f>
        <v>#N/A</v>
      </c>
      <c r="F801" t="str">
        <f>IF(ISBLANK(PFS_PFD_SelectionTool!N842),"",PFS_PFD_SelectionTool!N842)</f>
        <v/>
      </c>
      <c r="G801" t="str">
        <f>IF(ISBLANK(PFS_PFD_SelectionTool!O842),"",PFS_PFD_SelectionTool!O842)</f>
        <v/>
      </c>
    </row>
    <row r="802" spans="1:7" x14ac:dyDescent="0.2">
      <c r="A802" s="76" t="str">
        <f>IF(ISBLANK(PFS_PFD_SelectionTool!C818),"",PFS_PFD_SelectionTool!C818)</f>
        <v/>
      </c>
      <c r="B802" s="76" t="str">
        <f>IF(ISBLANK(PFS_PFD_SelectionTool!D818),"",PFS_PFD_SelectionTool!D818)</f>
        <v/>
      </c>
      <c r="C802" s="76" t="str">
        <f>IF(ISBLANK(PFS_PFD_SelectionTool!E818&amp;"_"&amp;PFS_PFD_SelectionTool!F818&amp;"_"&amp;PFS_PFD_SelectionTool!G818&amp;"_"&amp;PFS_PFD_SelectionTool!H818&amp;"_"&amp;PFS_PFD_SelectionTool!I818&amp;"_"&amp;PFS_PFD_SelectionTool!J818),"",PFS_PFD_SelectionTool!E818&amp;"_"&amp;PFS_PFD_SelectionTool!F818&amp;"_"&amp;PFS_PFD_SelectionTool!G818&amp;"_"&amp;PFS_PFD_SelectionTool!H818&amp;"_"&amp;PFS_PFD_SelectionTool!I818&amp;"_"&amp;PFS_PFD_SelectionTool!J818)</f>
        <v>_____</v>
      </c>
      <c r="D802" s="76" t="str">
        <f>IF(ISBLANK(PFS_PFD_SelectionTool!K818),"",PFS_PFD_SelectionTool!K818)</f>
        <v/>
      </c>
      <c r="E802" s="76" t="e">
        <f>VLOOKUP(D802,Tabelle1!A:B,2,FALSE)</f>
        <v>#N/A</v>
      </c>
      <c r="F802" t="str">
        <f>IF(ISBLANK(PFS_PFD_SelectionTool!N843),"",PFS_PFD_SelectionTool!N843)</f>
        <v/>
      </c>
      <c r="G802" t="str">
        <f>IF(ISBLANK(PFS_PFD_SelectionTool!O843),"",PFS_PFD_SelectionTool!O843)</f>
        <v/>
      </c>
    </row>
    <row r="803" spans="1:7" x14ac:dyDescent="0.2">
      <c r="A803" s="76" t="str">
        <f>IF(ISBLANK(PFS_PFD_SelectionTool!C819),"",PFS_PFD_SelectionTool!C819)</f>
        <v/>
      </c>
      <c r="B803" s="76" t="str">
        <f>IF(ISBLANK(PFS_PFD_SelectionTool!D819),"",PFS_PFD_SelectionTool!D819)</f>
        <v/>
      </c>
      <c r="C803" s="76" t="str">
        <f>IF(ISBLANK(PFS_PFD_SelectionTool!E819&amp;"_"&amp;PFS_PFD_SelectionTool!F819&amp;"_"&amp;PFS_PFD_SelectionTool!G819&amp;"_"&amp;PFS_PFD_SelectionTool!H819&amp;"_"&amp;PFS_PFD_SelectionTool!I819&amp;"_"&amp;PFS_PFD_SelectionTool!J819),"",PFS_PFD_SelectionTool!E819&amp;"_"&amp;PFS_PFD_SelectionTool!F819&amp;"_"&amp;PFS_PFD_SelectionTool!G819&amp;"_"&amp;PFS_PFD_SelectionTool!H819&amp;"_"&amp;PFS_PFD_SelectionTool!I819&amp;"_"&amp;PFS_PFD_SelectionTool!J819)</f>
        <v>_____</v>
      </c>
      <c r="D803" s="76" t="str">
        <f>IF(ISBLANK(PFS_PFD_SelectionTool!K819),"",PFS_PFD_SelectionTool!K819)</f>
        <v/>
      </c>
      <c r="E803" s="76" t="e">
        <f>VLOOKUP(D803,Tabelle1!A:B,2,FALSE)</f>
        <v>#N/A</v>
      </c>
      <c r="F803" t="str">
        <f>IF(ISBLANK(PFS_PFD_SelectionTool!N844),"",PFS_PFD_SelectionTool!N844)</f>
        <v/>
      </c>
      <c r="G803" t="str">
        <f>IF(ISBLANK(PFS_PFD_SelectionTool!O844),"",PFS_PFD_SelectionTool!O844)</f>
        <v/>
      </c>
    </row>
    <row r="804" spans="1:7" x14ac:dyDescent="0.2">
      <c r="A804" s="76" t="str">
        <f>IF(ISBLANK(PFS_PFD_SelectionTool!C820),"",PFS_PFD_SelectionTool!C820)</f>
        <v/>
      </c>
      <c r="B804" s="76" t="str">
        <f>IF(ISBLANK(PFS_PFD_SelectionTool!D820),"",PFS_PFD_SelectionTool!D820)</f>
        <v/>
      </c>
      <c r="C804" s="76" t="str">
        <f>IF(ISBLANK(PFS_PFD_SelectionTool!E820&amp;"_"&amp;PFS_PFD_SelectionTool!F820&amp;"_"&amp;PFS_PFD_SelectionTool!G820&amp;"_"&amp;PFS_PFD_SelectionTool!H820&amp;"_"&amp;PFS_PFD_SelectionTool!I820&amp;"_"&amp;PFS_PFD_SelectionTool!J820),"",PFS_PFD_SelectionTool!E820&amp;"_"&amp;PFS_PFD_SelectionTool!F820&amp;"_"&amp;PFS_PFD_SelectionTool!G820&amp;"_"&amp;PFS_PFD_SelectionTool!H820&amp;"_"&amp;PFS_PFD_SelectionTool!I820&amp;"_"&amp;PFS_PFD_SelectionTool!J820)</f>
        <v>_____</v>
      </c>
      <c r="D804" s="76" t="str">
        <f>IF(ISBLANK(PFS_PFD_SelectionTool!K820),"",PFS_PFD_SelectionTool!K820)</f>
        <v/>
      </c>
      <c r="E804" s="76" t="e">
        <f>VLOOKUP(D804,Tabelle1!A:B,2,FALSE)</f>
        <v>#N/A</v>
      </c>
      <c r="F804" t="str">
        <f>IF(ISBLANK(PFS_PFD_SelectionTool!N845),"",PFS_PFD_SelectionTool!N845)</f>
        <v/>
      </c>
      <c r="G804" t="str">
        <f>IF(ISBLANK(PFS_PFD_SelectionTool!O845),"",PFS_PFD_SelectionTool!O845)</f>
        <v/>
      </c>
    </row>
    <row r="805" spans="1:7" x14ac:dyDescent="0.2">
      <c r="A805" s="76" t="str">
        <f>IF(ISBLANK(PFS_PFD_SelectionTool!C821),"",PFS_PFD_SelectionTool!C821)</f>
        <v/>
      </c>
      <c r="B805" s="76" t="str">
        <f>IF(ISBLANK(PFS_PFD_SelectionTool!D821),"",PFS_PFD_SelectionTool!D821)</f>
        <v/>
      </c>
      <c r="C805" s="76" t="str">
        <f>IF(ISBLANK(PFS_PFD_SelectionTool!E821&amp;"_"&amp;PFS_PFD_SelectionTool!F821&amp;"_"&amp;PFS_PFD_SelectionTool!G821&amp;"_"&amp;PFS_PFD_SelectionTool!H821&amp;"_"&amp;PFS_PFD_SelectionTool!I821&amp;"_"&amp;PFS_PFD_SelectionTool!J821),"",PFS_PFD_SelectionTool!E821&amp;"_"&amp;PFS_PFD_SelectionTool!F821&amp;"_"&amp;PFS_PFD_SelectionTool!G821&amp;"_"&amp;PFS_PFD_SelectionTool!H821&amp;"_"&amp;PFS_PFD_SelectionTool!I821&amp;"_"&amp;PFS_PFD_SelectionTool!J821)</f>
        <v>_____</v>
      </c>
      <c r="D805" s="76" t="str">
        <f>IF(ISBLANK(PFS_PFD_SelectionTool!K821),"",PFS_PFD_SelectionTool!K821)</f>
        <v/>
      </c>
      <c r="E805" s="76" t="e">
        <f>VLOOKUP(D805,Tabelle1!A:B,2,FALSE)</f>
        <v>#N/A</v>
      </c>
      <c r="F805" t="str">
        <f>IF(ISBLANK(PFS_PFD_SelectionTool!N846),"",PFS_PFD_SelectionTool!N846)</f>
        <v/>
      </c>
      <c r="G805" t="str">
        <f>IF(ISBLANK(PFS_PFD_SelectionTool!O846),"",PFS_PFD_SelectionTool!O846)</f>
        <v/>
      </c>
    </row>
    <row r="806" spans="1:7" x14ac:dyDescent="0.2">
      <c r="A806" s="76" t="str">
        <f>IF(ISBLANK(PFS_PFD_SelectionTool!C822),"",PFS_PFD_SelectionTool!C822)</f>
        <v/>
      </c>
      <c r="B806" s="76" t="str">
        <f>IF(ISBLANK(PFS_PFD_SelectionTool!D822),"",PFS_PFD_SelectionTool!D822)</f>
        <v/>
      </c>
      <c r="C806" s="76" t="str">
        <f>IF(ISBLANK(PFS_PFD_SelectionTool!E822&amp;"_"&amp;PFS_PFD_SelectionTool!F822&amp;"_"&amp;PFS_PFD_SelectionTool!G822&amp;"_"&amp;PFS_PFD_SelectionTool!H822&amp;"_"&amp;PFS_PFD_SelectionTool!I822&amp;"_"&amp;PFS_PFD_SelectionTool!J822),"",PFS_PFD_SelectionTool!E822&amp;"_"&amp;PFS_PFD_SelectionTool!F822&amp;"_"&amp;PFS_PFD_SelectionTool!G822&amp;"_"&amp;PFS_PFD_SelectionTool!H822&amp;"_"&amp;PFS_PFD_SelectionTool!I822&amp;"_"&amp;PFS_PFD_SelectionTool!J822)</f>
        <v>_____</v>
      </c>
      <c r="D806" s="76" t="str">
        <f>IF(ISBLANK(PFS_PFD_SelectionTool!K822),"",PFS_PFD_SelectionTool!K822)</f>
        <v/>
      </c>
      <c r="E806" s="76" t="e">
        <f>VLOOKUP(D806,Tabelle1!A:B,2,FALSE)</f>
        <v>#N/A</v>
      </c>
      <c r="F806" t="str">
        <f>IF(ISBLANK(PFS_PFD_SelectionTool!N847),"",PFS_PFD_SelectionTool!N847)</f>
        <v/>
      </c>
      <c r="G806" t="str">
        <f>IF(ISBLANK(PFS_PFD_SelectionTool!O847),"",PFS_PFD_SelectionTool!O847)</f>
        <v/>
      </c>
    </row>
    <row r="807" spans="1:7" x14ac:dyDescent="0.2">
      <c r="A807" s="76" t="str">
        <f>IF(ISBLANK(PFS_PFD_SelectionTool!C823),"",PFS_PFD_SelectionTool!C823)</f>
        <v/>
      </c>
      <c r="B807" s="76" t="str">
        <f>IF(ISBLANK(PFS_PFD_SelectionTool!D823),"",PFS_PFD_SelectionTool!D823)</f>
        <v/>
      </c>
      <c r="C807" s="76" t="str">
        <f>IF(ISBLANK(PFS_PFD_SelectionTool!E823&amp;"_"&amp;PFS_PFD_SelectionTool!F823&amp;"_"&amp;PFS_PFD_SelectionTool!G823&amp;"_"&amp;PFS_PFD_SelectionTool!H823&amp;"_"&amp;PFS_PFD_SelectionTool!I823&amp;"_"&amp;PFS_PFD_SelectionTool!J823),"",PFS_PFD_SelectionTool!E823&amp;"_"&amp;PFS_PFD_SelectionTool!F823&amp;"_"&amp;PFS_PFD_SelectionTool!G823&amp;"_"&amp;PFS_PFD_SelectionTool!H823&amp;"_"&amp;PFS_PFD_SelectionTool!I823&amp;"_"&amp;PFS_PFD_SelectionTool!J823)</f>
        <v>_____</v>
      </c>
      <c r="D807" s="76" t="str">
        <f>IF(ISBLANK(PFS_PFD_SelectionTool!K823),"",PFS_PFD_SelectionTool!K823)</f>
        <v/>
      </c>
      <c r="E807" s="76" t="e">
        <f>VLOOKUP(D807,Tabelle1!A:B,2,FALSE)</f>
        <v>#N/A</v>
      </c>
      <c r="F807" t="str">
        <f>IF(ISBLANK(PFS_PFD_SelectionTool!N848),"",PFS_PFD_SelectionTool!N848)</f>
        <v/>
      </c>
      <c r="G807" t="str">
        <f>IF(ISBLANK(PFS_PFD_SelectionTool!O848),"",PFS_PFD_SelectionTool!O848)</f>
        <v/>
      </c>
    </row>
    <row r="808" spans="1:7" x14ac:dyDescent="0.2">
      <c r="A808" s="76" t="str">
        <f>IF(ISBLANK(PFS_PFD_SelectionTool!C824),"",PFS_PFD_SelectionTool!C824)</f>
        <v/>
      </c>
      <c r="B808" s="76" t="str">
        <f>IF(ISBLANK(PFS_PFD_SelectionTool!D824),"",PFS_PFD_SelectionTool!D824)</f>
        <v/>
      </c>
      <c r="C808" s="76" t="str">
        <f>IF(ISBLANK(PFS_PFD_SelectionTool!E824&amp;"_"&amp;PFS_PFD_SelectionTool!F824&amp;"_"&amp;PFS_PFD_SelectionTool!G824&amp;"_"&amp;PFS_PFD_SelectionTool!H824&amp;"_"&amp;PFS_PFD_SelectionTool!I824&amp;"_"&amp;PFS_PFD_SelectionTool!J824),"",PFS_PFD_SelectionTool!E824&amp;"_"&amp;PFS_PFD_SelectionTool!F824&amp;"_"&amp;PFS_PFD_SelectionTool!G824&amp;"_"&amp;PFS_PFD_SelectionTool!H824&amp;"_"&amp;PFS_PFD_SelectionTool!I824&amp;"_"&amp;PFS_PFD_SelectionTool!J824)</f>
        <v>_____</v>
      </c>
      <c r="D808" s="76" t="str">
        <f>IF(ISBLANK(PFS_PFD_SelectionTool!K824),"",PFS_PFD_SelectionTool!K824)</f>
        <v/>
      </c>
      <c r="E808" s="76" t="e">
        <f>VLOOKUP(D808,Tabelle1!A:B,2,FALSE)</f>
        <v>#N/A</v>
      </c>
      <c r="F808" t="str">
        <f>IF(ISBLANK(PFS_PFD_SelectionTool!N849),"",PFS_PFD_SelectionTool!N849)</f>
        <v/>
      </c>
      <c r="G808" t="str">
        <f>IF(ISBLANK(PFS_PFD_SelectionTool!O849),"",PFS_PFD_SelectionTool!O849)</f>
        <v/>
      </c>
    </row>
    <row r="809" spans="1:7" x14ac:dyDescent="0.2">
      <c r="A809" s="76" t="str">
        <f>IF(ISBLANK(PFS_PFD_SelectionTool!C825),"",PFS_PFD_SelectionTool!C825)</f>
        <v/>
      </c>
      <c r="B809" s="76" t="str">
        <f>IF(ISBLANK(PFS_PFD_SelectionTool!D825),"",PFS_PFD_SelectionTool!D825)</f>
        <v/>
      </c>
      <c r="C809" s="76" t="str">
        <f>IF(ISBLANK(PFS_PFD_SelectionTool!E825&amp;"_"&amp;PFS_PFD_SelectionTool!F825&amp;"_"&amp;PFS_PFD_SelectionTool!G825&amp;"_"&amp;PFS_PFD_SelectionTool!H825&amp;"_"&amp;PFS_PFD_SelectionTool!I825&amp;"_"&amp;PFS_PFD_SelectionTool!J825),"",PFS_PFD_SelectionTool!E825&amp;"_"&amp;PFS_PFD_SelectionTool!F825&amp;"_"&amp;PFS_PFD_SelectionTool!G825&amp;"_"&amp;PFS_PFD_SelectionTool!H825&amp;"_"&amp;PFS_PFD_SelectionTool!I825&amp;"_"&amp;PFS_PFD_SelectionTool!J825)</f>
        <v>_____</v>
      </c>
      <c r="D809" s="76" t="str">
        <f>IF(ISBLANK(PFS_PFD_SelectionTool!K825),"",PFS_PFD_SelectionTool!K825)</f>
        <v/>
      </c>
      <c r="E809" s="76" t="e">
        <f>VLOOKUP(D809,Tabelle1!A:B,2,FALSE)</f>
        <v>#N/A</v>
      </c>
      <c r="F809" t="str">
        <f>IF(ISBLANK(PFS_PFD_SelectionTool!N850),"",PFS_PFD_SelectionTool!N850)</f>
        <v/>
      </c>
      <c r="G809" t="str">
        <f>IF(ISBLANK(PFS_PFD_SelectionTool!O850),"",PFS_PFD_SelectionTool!O850)</f>
        <v/>
      </c>
    </row>
    <row r="810" spans="1:7" x14ac:dyDescent="0.2">
      <c r="A810" s="76" t="str">
        <f>IF(ISBLANK(PFS_PFD_SelectionTool!C826),"",PFS_PFD_SelectionTool!C826)</f>
        <v/>
      </c>
      <c r="B810" s="76" t="str">
        <f>IF(ISBLANK(PFS_PFD_SelectionTool!D826),"",PFS_PFD_SelectionTool!D826)</f>
        <v/>
      </c>
      <c r="C810" s="76" t="str">
        <f>IF(ISBLANK(PFS_PFD_SelectionTool!E826&amp;"_"&amp;PFS_PFD_SelectionTool!F826&amp;"_"&amp;PFS_PFD_SelectionTool!G826&amp;"_"&amp;PFS_PFD_SelectionTool!H826&amp;"_"&amp;PFS_PFD_SelectionTool!I826&amp;"_"&amp;PFS_PFD_SelectionTool!J826),"",PFS_PFD_SelectionTool!E826&amp;"_"&amp;PFS_PFD_SelectionTool!F826&amp;"_"&amp;PFS_PFD_SelectionTool!G826&amp;"_"&amp;PFS_PFD_SelectionTool!H826&amp;"_"&amp;PFS_PFD_SelectionTool!I826&amp;"_"&amp;PFS_PFD_SelectionTool!J826)</f>
        <v>_____</v>
      </c>
      <c r="D810" s="76" t="str">
        <f>IF(ISBLANK(PFS_PFD_SelectionTool!K826),"",PFS_PFD_SelectionTool!K826)</f>
        <v/>
      </c>
      <c r="E810" s="76" t="e">
        <f>VLOOKUP(D810,Tabelle1!A:B,2,FALSE)</f>
        <v>#N/A</v>
      </c>
      <c r="F810" t="str">
        <f>IF(ISBLANK(PFS_PFD_SelectionTool!N851),"",PFS_PFD_SelectionTool!N851)</f>
        <v/>
      </c>
      <c r="G810" t="str">
        <f>IF(ISBLANK(PFS_PFD_SelectionTool!O851),"",PFS_PFD_SelectionTool!O851)</f>
        <v/>
      </c>
    </row>
    <row r="811" spans="1:7" x14ac:dyDescent="0.2">
      <c r="A811" s="76" t="str">
        <f>IF(ISBLANK(PFS_PFD_SelectionTool!C827),"",PFS_PFD_SelectionTool!C827)</f>
        <v/>
      </c>
      <c r="B811" s="76" t="str">
        <f>IF(ISBLANK(PFS_PFD_SelectionTool!D827),"",PFS_PFD_SelectionTool!D827)</f>
        <v/>
      </c>
      <c r="C811" s="76" t="str">
        <f>IF(ISBLANK(PFS_PFD_SelectionTool!E827&amp;"_"&amp;PFS_PFD_SelectionTool!F827&amp;"_"&amp;PFS_PFD_SelectionTool!G827&amp;"_"&amp;PFS_PFD_SelectionTool!H827&amp;"_"&amp;PFS_PFD_SelectionTool!I827&amp;"_"&amp;PFS_PFD_SelectionTool!J827),"",PFS_PFD_SelectionTool!E827&amp;"_"&amp;PFS_PFD_SelectionTool!F827&amp;"_"&amp;PFS_PFD_SelectionTool!G827&amp;"_"&amp;PFS_PFD_SelectionTool!H827&amp;"_"&amp;PFS_PFD_SelectionTool!I827&amp;"_"&amp;PFS_PFD_SelectionTool!J827)</f>
        <v>_____</v>
      </c>
      <c r="D811" s="76" t="str">
        <f>IF(ISBLANK(PFS_PFD_SelectionTool!K827),"",PFS_PFD_SelectionTool!K827)</f>
        <v/>
      </c>
      <c r="E811" s="76" t="e">
        <f>VLOOKUP(D811,Tabelle1!A:B,2,FALSE)</f>
        <v>#N/A</v>
      </c>
      <c r="F811" t="str">
        <f>IF(ISBLANK(PFS_PFD_SelectionTool!N852),"",PFS_PFD_SelectionTool!N852)</f>
        <v/>
      </c>
      <c r="G811" t="str">
        <f>IF(ISBLANK(PFS_PFD_SelectionTool!O852),"",PFS_PFD_SelectionTool!O852)</f>
        <v/>
      </c>
    </row>
    <row r="812" spans="1:7" x14ac:dyDescent="0.2">
      <c r="A812" s="76" t="str">
        <f>IF(ISBLANK(PFS_PFD_SelectionTool!C828),"",PFS_PFD_SelectionTool!C828)</f>
        <v/>
      </c>
      <c r="B812" s="76" t="str">
        <f>IF(ISBLANK(PFS_PFD_SelectionTool!D828),"",PFS_PFD_SelectionTool!D828)</f>
        <v/>
      </c>
      <c r="C812" s="76" t="str">
        <f>IF(ISBLANK(PFS_PFD_SelectionTool!E828&amp;"_"&amp;PFS_PFD_SelectionTool!F828&amp;"_"&amp;PFS_PFD_SelectionTool!G828&amp;"_"&amp;PFS_PFD_SelectionTool!H828&amp;"_"&amp;PFS_PFD_SelectionTool!I828&amp;"_"&amp;PFS_PFD_SelectionTool!J828),"",PFS_PFD_SelectionTool!E828&amp;"_"&amp;PFS_PFD_SelectionTool!F828&amp;"_"&amp;PFS_PFD_SelectionTool!G828&amp;"_"&amp;PFS_PFD_SelectionTool!H828&amp;"_"&amp;PFS_PFD_SelectionTool!I828&amp;"_"&amp;PFS_PFD_SelectionTool!J828)</f>
        <v>_____</v>
      </c>
      <c r="D812" s="76" t="str">
        <f>IF(ISBLANK(PFS_PFD_SelectionTool!K828),"",PFS_PFD_SelectionTool!K828)</f>
        <v/>
      </c>
      <c r="E812" s="76" t="e">
        <f>VLOOKUP(D812,Tabelle1!A:B,2,FALSE)</f>
        <v>#N/A</v>
      </c>
      <c r="F812" t="str">
        <f>IF(ISBLANK(PFS_PFD_SelectionTool!N853),"",PFS_PFD_SelectionTool!N853)</f>
        <v/>
      </c>
      <c r="G812" t="str">
        <f>IF(ISBLANK(PFS_PFD_SelectionTool!O853),"",PFS_PFD_SelectionTool!O853)</f>
        <v/>
      </c>
    </row>
    <row r="813" spans="1:7" x14ac:dyDescent="0.2">
      <c r="A813" s="76" t="str">
        <f>IF(ISBLANK(PFS_PFD_SelectionTool!C829),"",PFS_PFD_SelectionTool!C829)</f>
        <v/>
      </c>
      <c r="B813" s="76" t="str">
        <f>IF(ISBLANK(PFS_PFD_SelectionTool!D829),"",PFS_PFD_SelectionTool!D829)</f>
        <v/>
      </c>
      <c r="C813" s="76" t="str">
        <f>IF(ISBLANK(PFS_PFD_SelectionTool!E829&amp;"_"&amp;PFS_PFD_SelectionTool!F829&amp;"_"&amp;PFS_PFD_SelectionTool!G829&amp;"_"&amp;PFS_PFD_SelectionTool!H829&amp;"_"&amp;PFS_PFD_SelectionTool!I829&amp;"_"&amp;PFS_PFD_SelectionTool!J829),"",PFS_PFD_SelectionTool!E829&amp;"_"&amp;PFS_PFD_SelectionTool!F829&amp;"_"&amp;PFS_PFD_SelectionTool!G829&amp;"_"&amp;PFS_PFD_SelectionTool!H829&amp;"_"&amp;PFS_PFD_SelectionTool!I829&amp;"_"&amp;PFS_PFD_SelectionTool!J829)</f>
        <v>_____</v>
      </c>
      <c r="D813" s="76" t="str">
        <f>IF(ISBLANK(PFS_PFD_SelectionTool!K829),"",PFS_PFD_SelectionTool!K829)</f>
        <v/>
      </c>
      <c r="E813" s="76" t="e">
        <f>VLOOKUP(D813,Tabelle1!A:B,2,FALSE)</f>
        <v>#N/A</v>
      </c>
      <c r="F813" t="str">
        <f>IF(ISBLANK(PFS_PFD_SelectionTool!N854),"",PFS_PFD_SelectionTool!N854)</f>
        <v/>
      </c>
      <c r="G813" t="str">
        <f>IF(ISBLANK(PFS_PFD_SelectionTool!O854),"",PFS_PFD_SelectionTool!O854)</f>
        <v/>
      </c>
    </row>
    <row r="814" spans="1:7" x14ac:dyDescent="0.2">
      <c r="A814" s="76" t="str">
        <f>IF(ISBLANK(PFS_PFD_SelectionTool!C830),"",PFS_PFD_SelectionTool!C830)</f>
        <v/>
      </c>
      <c r="B814" s="76" t="str">
        <f>IF(ISBLANK(PFS_PFD_SelectionTool!D830),"",PFS_PFD_SelectionTool!D830)</f>
        <v/>
      </c>
      <c r="C814" s="76" t="str">
        <f>IF(ISBLANK(PFS_PFD_SelectionTool!E830&amp;"_"&amp;PFS_PFD_SelectionTool!F830&amp;"_"&amp;PFS_PFD_SelectionTool!G830&amp;"_"&amp;PFS_PFD_SelectionTool!H830&amp;"_"&amp;PFS_PFD_SelectionTool!I830&amp;"_"&amp;PFS_PFD_SelectionTool!J830),"",PFS_PFD_SelectionTool!E830&amp;"_"&amp;PFS_PFD_SelectionTool!F830&amp;"_"&amp;PFS_PFD_SelectionTool!G830&amp;"_"&amp;PFS_PFD_SelectionTool!H830&amp;"_"&amp;PFS_PFD_SelectionTool!I830&amp;"_"&amp;PFS_PFD_SelectionTool!J830)</f>
        <v>_____</v>
      </c>
      <c r="D814" s="76" t="str">
        <f>IF(ISBLANK(PFS_PFD_SelectionTool!K830),"",PFS_PFD_SelectionTool!K830)</f>
        <v/>
      </c>
      <c r="E814" s="76" t="e">
        <f>VLOOKUP(D814,Tabelle1!A:B,2,FALSE)</f>
        <v>#N/A</v>
      </c>
      <c r="F814" t="str">
        <f>IF(ISBLANK(PFS_PFD_SelectionTool!N855),"",PFS_PFD_SelectionTool!N855)</f>
        <v/>
      </c>
      <c r="G814" t="str">
        <f>IF(ISBLANK(PFS_PFD_SelectionTool!O855),"",PFS_PFD_SelectionTool!O855)</f>
        <v/>
      </c>
    </row>
    <row r="815" spans="1:7" x14ac:dyDescent="0.2">
      <c r="A815" s="76" t="str">
        <f>IF(ISBLANK(PFS_PFD_SelectionTool!C831),"",PFS_PFD_SelectionTool!C831)</f>
        <v/>
      </c>
      <c r="B815" s="76" t="str">
        <f>IF(ISBLANK(PFS_PFD_SelectionTool!D831),"",PFS_PFD_SelectionTool!D831)</f>
        <v/>
      </c>
      <c r="C815" s="76" t="str">
        <f>IF(ISBLANK(PFS_PFD_SelectionTool!E831&amp;"_"&amp;PFS_PFD_SelectionTool!F831&amp;"_"&amp;PFS_PFD_SelectionTool!G831&amp;"_"&amp;PFS_PFD_SelectionTool!H831&amp;"_"&amp;PFS_PFD_SelectionTool!I831&amp;"_"&amp;PFS_PFD_SelectionTool!J831),"",PFS_PFD_SelectionTool!E831&amp;"_"&amp;PFS_PFD_SelectionTool!F831&amp;"_"&amp;PFS_PFD_SelectionTool!G831&amp;"_"&amp;PFS_PFD_SelectionTool!H831&amp;"_"&amp;PFS_PFD_SelectionTool!I831&amp;"_"&amp;PFS_PFD_SelectionTool!J831)</f>
        <v>_____</v>
      </c>
      <c r="D815" s="76" t="str">
        <f>IF(ISBLANK(PFS_PFD_SelectionTool!K831),"",PFS_PFD_SelectionTool!K831)</f>
        <v/>
      </c>
      <c r="E815" s="76" t="e">
        <f>VLOOKUP(D815,Tabelle1!A:B,2,FALSE)</f>
        <v>#N/A</v>
      </c>
      <c r="F815" t="str">
        <f>IF(ISBLANK(PFS_PFD_SelectionTool!N856),"",PFS_PFD_SelectionTool!N856)</f>
        <v/>
      </c>
      <c r="G815" t="str">
        <f>IF(ISBLANK(PFS_PFD_SelectionTool!O856),"",PFS_PFD_SelectionTool!O856)</f>
        <v/>
      </c>
    </row>
    <row r="816" spans="1:7" x14ac:dyDescent="0.2">
      <c r="A816" s="76" t="str">
        <f>IF(ISBLANK(PFS_PFD_SelectionTool!C832),"",PFS_PFD_SelectionTool!C832)</f>
        <v/>
      </c>
      <c r="B816" s="76" t="str">
        <f>IF(ISBLANK(PFS_PFD_SelectionTool!D832),"",PFS_PFD_SelectionTool!D832)</f>
        <v/>
      </c>
      <c r="C816" s="76" t="str">
        <f>IF(ISBLANK(PFS_PFD_SelectionTool!E832&amp;"_"&amp;PFS_PFD_SelectionTool!F832&amp;"_"&amp;PFS_PFD_SelectionTool!G832&amp;"_"&amp;PFS_PFD_SelectionTool!H832&amp;"_"&amp;PFS_PFD_SelectionTool!I832&amp;"_"&amp;PFS_PFD_SelectionTool!J832),"",PFS_PFD_SelectionTool!E832&amp;"_"&amp;PFS_PFD_SelectionTool!F832&amp;"_"&amp;PFS_PFD_SelectionTool!G832&amp;"_"&amp;PFS_PFD_SelectionTool!H832&amp;"_"&amp;PFS_PFD_SelectionTool!I832&amp;"_"&amp;PFS_PFD_SelectionTool!J832)</f>
        <v>_____</v>
      </c>
      <c r="D816" s="76" t="str">
        <f>IF(ISBLANK(PFS_PFD_SelectionTool!K832),"",PFS_PFD_SelectionTool!K832)</f>
        <v/>
      </c>
      <c r="E816" s="76" t="e">
        <f>VLOOKUP(D816,Tabelle1!A:B,2,FALSE)</f>
        <v>#N/A</v>
      </c>
      <c r="F816" t="str">
        <f>IF(ISBLANK(PFS_PFD_SelectionTool!N857),"",PFS_PFD_SelectionTool!N857)</f>
        <v/>
      </c>
      <c r="G816" t="str">
        <f>IF(ISBLANK(PFS_PFD_SelectionTool!O857),"",PFS_PFD_SelectionTool!O857)</f>
        <v/>
      </c>
    </row>
    <row r="817" spans="1:7" x14ac:dyDescent="0.2">
      <c r="A817" s="76" t="str">
        <f>IF(ISBLANK(PFS_PFD_SelectionTool!C833),"",PFS_PFD_SelectionTool!C833)</f>
        <v/>
      </c>
      <c r="B817" s="76" t="str">
        <f>IF(ISBLANK(PFS_PFD_SelectionTool!D833),"",PFS_PFD_SelectionTool!D833)</f>
        <v/>
      </c>
      <c r="C817" s="76" t="str">
        <f>IF(ISBLANK(PFS_PFD_SelectionTool!E833&amp;"_"&amp;PFS_PFD_SelectionTool!F833&amp;"_"&amp;PFS_PFD_SelectionTool!G833&amp;"_"&amp;PFS_PFD_SelectionTool!H833&amp;"_"&amp;PFS_PFD_SelectionTool!I833&amp;"_"&amp;PFS_PFD_SelectionTool!J833),"",PFS_PFD_SelectionTool!E833&amp;"_"&amp;PFS_PFD_SelectionTool!F833&amp;"_"&amp;PFS_PFD_SelectionTool!G833&amp;"_"&amp;PFS_PFD_SelectionTool!H833&amp;"_"&amp;PFS_PFD_SelectionTool!I833&amp;"_"&amp;PFS_PFD_SelectionTool!J833)</f>
        <v>_____</v>
      </c>
      <c r="D817" s="76" t="str">
        <f>IF(ISBLANK(PFS_PFD_SelectionTool!K833),"",PFS_PFD_SelectionTool!K833)</f>
        <v/>
      </c>
      <c r="E817" s="76" t="e">
        <f>VLOOKUP(D817,Tabelle1!A:B,2,FALSE)</f>
        <v>#N/A</v>
      </c>
      <c r="F817" t="str">
        <f>IF(ISBLANK(PFS_PFD_SelectionTool!N858),"",PFS_PFD_SelectionTool!N858)</f>
        <v/>
      </c>
      <c r="G817" t="str">
        <f>IF(ISBLANK(PFS_PFD_SelectionTool!O858),"",PFS_PFD_SelectionTool!O858)</f>
        <v/>
      </c>
    </row>
    <row r="818" spans="1:7" x14ac:dyDescent="0.2">
      <c r="A818" s="76" t="str">
        <f>IF(ISBLANK(PFS_PFD_SelectionTool!C834),"",PFS_PFD_SelectionTool!C834)</f>
        <v/>
      </c>
      <c r="B818" s="76" t="str">
        <f>IF(ISBLANK(PFS_PFD_SelectionTool!D834),"",PFS_PFD_SelectionTool!D834)</f>
        <v/>
      </c>
      <c r="C818" s="76" t="str">
        <f>IF(ISBLANK(PFS_PFD_SelectionTool!E834&amp;"_"&amp;PFS_PFD_SelectionTool!F834&amp;"_"&amp;PFS_PFD_SelectionTool!G834&amp;"_"&amp;PFS_PFD_SelectionTool!H834&amp;"_"&amp;PFS_PFD_SelectionTool!I834&amp;"_"&amp;PFS_PFD_SelectionTool!J834),"",PFS_PFD_SelectionTool!E834&amp;"_"&amp;PFS_PFD_SelectionTool!F834&amp;"_"&amp;PFS_PFD_SelectionTool!G834&amp;"_"&amp;PFS_PFD_SelectionTool!H834&amp;"_"&amp;PFS_PFD_SelectionTool!I834&amp;"_"&amp;PFS_PFD_SelectionTool!J834)</f>
        <v>_____</v>
      </c>
      <c r="D818" s="76" t="str">
        <f>IF(ISBLANK(PFS_PFD_SelectionTool!K834),"",PFS_PFD_SelectionTool!K834)</f>
        <v/>
      </c>
      <c r="E818" s="76" t="e">
        <f>VLOOKUP(D818,Tabelle1!A:B,2,FALSE)</f>
        <v>#N/A</v>
      </c>
      <c r="F818" t="str">
        <f>IF(ISBLANK(PFS_PFD_SelectionTool!N859),"",PFS_PFD_SelectionTool!N859)</f>
        <v/>
      </c>
      <c r="G818" t="str">
        <f>IF(ISBLANK(PFS_PFD_SelectionTool!O859),"",PFS_PFD_SelectionTool!O859)</f>
        <v/>
      </c>
    </row>
    <row r="819" spans="1:7" x14ac:dyDescent="0.2">
      <c r="A819" s="76" t="str">
        <f>IF(ISBLANK(PFS_PFD_SelectionTool!C835),"",PFS_PFD_SelectionTool!C835)</f>
        <v/>
      </c>
      <c r="B819" s="76" t="str">
        <f>IF(ISBLANK(PFS_PFD_SelectionTool!D835),"",PFS_PFD_SelectionTool!D835)</f>
        <v/>
      </c>
      <c r="C819" s="76" t="str">
        <f>IF(ISBLANK(PFS_PFD_SelectionTool!E835&amp;"_"&amp;PFS_PFD_SelectionTool!F835&amp;"_"&amp;PFS_PFD_SelectionTool!G835&amp;"_"&amp;PFS_PFD_SelectionTool!H835&amp;"_"&amp;PFS_PFD_SelectionTool!I835&amp;"_"&amp;PFS_PFD_SelectionTool!J835),"",PFS_PFD_SelectionTool!E835&amp;"_"&amp;PFS_PFD_SelectionTool!F835&amp;"_"&amp;PFS_PFD_SelectionTool!G835&amp;"_"&amp;PFS_PFD_SelectionTool!H835&amp;"_"&amp;PFS_PFD_SelectionTool!I835&amp;"_"&amp;PFS_PFD_SelectionTool!J835)</f>
        <v>_____</v>
      </c>
      <c r="D819" s="76" t="str">
        <f>IF(ISBLANK(PFS_PFD_SelectionTool!K835),"",PFS_PFD_SelectionTool!K835)</f>
        <v/>
      </c>
      <c r="E819" s="76" t="e">
        <f>VLOOKUP(D819,Tabelle1!A:B,2,FALSE)</f>
        <v>#N/A</v>
      </c>
      <c r="F819" t="str">
        <f>IF(ISBLANK(PFS_PFD_SelectionTool!N860),"",PFS_PFD_SelectionTool!N860)</f>
        <v/>
      </c>
      <c r="G819" t="str">
        <f>IF(ISBLANK(PFS_PFD_SelectionTool!O860),"",PFS_PFD_SelectionTool!O860)</f>
        <v/>
      </c>
    </row>
    <row r="820" spans="1:7" x14ac:dyDescent="0.2">
      <c r="A820" s="76" t="str">
        <f>IF(ISBLANK(PFS_PFD_SelectionTool!C836),"",PFS_PFD_SelectionTool!C836)</f>
        <v/>
      </c>
      <c r="B820" s="76" t="str">
        <f>IF(ISBLANK(PFS_PFD_SelectionTool!D836),"",PFS_PFD_SelectionTool!D836)</f>
        <v/>
      </c>
      <c r="C820" s="76" t="str">
        <f>IF(ISBLANK(PFS_PFD_SelectionTool!E836&amp;"_"&amp;PFS_PFD_SelectionTool!F836&amp;"_"&amp;PFS_PFD_SelectionTool!G836&amp;"_"&amp;PFS_PFD_SelectionTool!H836&amp;"_"&amp;PFS_PFD_SelectionTool!I836&amp;"_"&amp;PFS_PFD_SelectionTool!J836),"",PFS_PFD_SelectionTool!E836&amp;"_"&amp;PFS_PFD_SelectionTool!F836&amp;"_"&amp;PFS_PFD_SelectionTool!G836&amp;"_"&amp;PFS_PFD_SelectionTool!H836&amp;"_"&amp;PFS_PFD_SelectionTool!I836&amp;"_"&amp;PFS_PFD_SelectionTool!J836)</f>
        <v>_____</v>
      </c>
      <c r="D820" s="76" t="str">
        <f>IF(ISBLANK(PFS_PFD_SelectionTool!K836),"",PFS_PFD_SelectionTool!K836)</f>
        <v/>
      </c>
      <c r="E820" s="76" t="e">
        <f>VLOOKUP(D820,Tabelle1!A:B,2,FALSE)</f>
        <v>#N/A</v>
      </c>
      <c r="F820" t="str">
        <f>IF(ISBLANK(PFS_PFD_SelectionTool!N861),"",PFS_PFD_SelectionTool!N861)</f>
        <v/>
      </c>
      <c r="G820" t="str">
        <f>IF(ISBLANK(PFS_PFD_SelectionTool!O861),"",PFS_PFD_SelectionTool!O861)</f>
        <v/>
      </c>
    </row>
    <row r="821" spans="1:7" x14ac:dyDescent="0.2">
      <c r="A821" s="76" t="str">
        <f>IF(ISBLANK(PFS_PFD_SelectionTool!C837),"",PFS_PFD_SelectionTool!C837)</f>
        <v/>
      </c>
      <c r="B821" s="76" t="str">
        <f>IF(ISBLANK(PFS_PFD_SelectionTool!D837),"",PFS_PFD_SelectionTool!D837)</f>
        <v/>
      </c>
      <c r="C821" s="76" t="str">
        <f>IF(ISBLANK(PFS_PFD_SelectionTool!E837&amp;"_"&amp;PFS_PFD_SelectionTool!F837&amp;"_"&amp;PFS_PFD_SelectionTool!G837&amp;"_"&amp;PFS_PFD_SelectionTool!H837&amp;"_"&amp;PFS_PFD_SelectionTool!I837&amp;"_"&amp;PFS_PFD_SelectionTool!J837),"",PFS_PFD_SelectionTool!E837&amp;"_"&amp;PFS_PFD_SelectionTool!F837&amp;"_"&amp;PFS_PFD_SelectionTool!G837&amp;"_"&amp;PFS_PFD_SelectionTool!H837&amp;"_"&amp;PFS_PFD_SelectionTool!I837&amp;"_"&amp;PFS_PFD_SelectionTool!J837)</f>
        <v>_____</v>
      </c>
      <c r="D821" s="76" t="str">
        <f>IF(ISBLANK(PFS_PFD_SelectionTool!K837),"",PFS_PFD_SelectionTool!K837)</f>
        <v/>
      </c>
      <c r="E821" s="76" t="e">
        <f>VLOOKUP(D821,Tabelle1!A:B,2,FALSE)</f>
        <v>#N/A</v>
      </c>
      <c r="F821" t="str">
        <f>IF(ISBLANK(PFS_PFD_SelectionTool!N862),"",PFS_PFD_SelectionTool!N862)</f>
        <v/>
      </c>
      <c r="G821" t="str">
        <f>IF(ISBLANK(PFS_PFD_SelectionTool!O862),"",PFS_PFD_SelectionTool!O862)</f>
        <v/>
      </c>
    </row>
    <row r="822" spans="1:7" x14ac:dyDescent="0.2">
      <c r="A822" s="76" t="str">
        <f>IF(ISBLANK(PFS_PFD_SelectionTool!C838),"",PFS_PFD_SelectionTool!C838)</f>
        <v/>
      </c>
      <c r="B822" s="76" t="str">
        <f>IF(ISBLANK(PFS_PFD_SelectionTool!D838),"",PFS_PFD_SelectionTool!D838)</f>
        <v/>
      </c>
      <c r="C822" s="76" t="str">
        <f>IF(ISBLANK(PFS_PFD_SelectionTool!E838&amp;"_"&amp;PFS_PFD_SelectionTool!F838&amp;"_"&amp;PFS_PFD_SelectionTool!G838&amp;"_"&amp;PFS_PFD_SelectionTool!H838&amp;"_"&amp;PFS_PFD_SelectionTool!I838&amp;"_"&amp;PFS_PFD_SelectionTool!J838),"",PFS_PFD_SelectionTool!E838&amp;"_"&amp;PFS_PFD_SelectionTool!F838&amp;"_"&amp;PFS_PFD_SelectionTool!G838&amp;"_"&amp;PFS_PFD_SelectionTool!H838&amp;"_"&amp;PFS_PFD_SelectionTool!I838&amp;"_"&amp;PFS_PFD_SelectionTool!J838)</f>
        <v>_____</v>
      </c>
      <c r="D822" s="76" t="str">
        <f>IF(ISBLANK(PFS_PFD_SelectionTool!K838),"",PFS_PFD_SelectionTool!K838)</f>
        <v/>
      </c>
      <c r="E822" s="76" t="e">
        <f>VLOOKUP(D822,Tabelle1!A:B,2,FALSE)</f>
        <v>#N/A</v>
      </c>
      <c r="F822" t="str">
        <f>IF(ISBLANK(PFS_PFD_SelectionTool!N863),"",PFS_PFD_SelectionTool!N863)</f>
        <v/>
      </c>
      <c r="G822" t="str">
        <f>IF(ISBLANK(PFS_PFD_SelectionTool!O863),"",PFS_PFD_SelectionTool!O863)</f>
        <v/>
      </c>
    </row>
    <row r="823" spans="1:7" x14ac:dyDescent="0.2">
      <c r="A823" s="76" t="str">
        <f>IF(ISBLANK(PFS_PFD_SelectionTool!C839),"",PFS_PFD_SelectionTool!C839)</f>
        <v/>
      </c>
      <c r="B823" s="76" t="str">
        <f>IF(ISBLANK(PFS_PFD_SelectionTool!D839),"",PFS_PFD_SelectionTool!D839)</f>
        <v/>
      </c>
      <c r="C823" s="76" t="str">
        <f>IF(ISBLANK(PFS_PFD_SelectionTool!E839&amp;"_"&amp;PFS_PFD_SelectionTool!F839&amp;"_"&amp;PFS_PFD_SelectionTool!G839&amp;"_"&amp;PFS_PFD_SelectionTool!H839&amp;"_"&amp;PFS_PFD_SelectionTool!I839&amp;"_"&amp;PFS_PFD_SelectionTool!J839),"",PFS_PFD_SelectionTool!E839&amp;"_"&amp;PFS_PFD_SelectionTool!F839&amp;"_"&amp;PFS_PFD_SelectionTool!G839&amp;"_"&amp;PFS_PFD_SelectionTool!H839&amp;"_"&amp;PFS_PFD_SelectionTool!I839&amp;"_"&amp;PFS_PFD_SelectionTool!J839)</f>
        <v>_____</v>
      </c>
      <c r="D823" s="76" t="str">
        <f>IF(ISBLANK(PFS_PFD_SelectionTool!K839),"",PFS_PFD_SelectionTool!K839)</f>
        <v/>
      </c>
      <c r="E823" s="76" t="e">
        <f>VLOOKUP(D823,Tabelle1!A:B,2,FALSE)</f>
        <v>#N/A</v>
      </c>
      <c r="F823" t="str">
        <f>IF(ISBLANK(PFS_PFD_SelectionTool!N864),"",PFS_PFD_SelectionTool!N864)</f>
        <v/>
      </c>
      <c r="G823" t="str">
        <f>IF(ISBLANK(PFS_PFD_SelectionTool!O864),"",PFS_PFD_SelectionTool!O864)</f>
        <v/>
      </c>
    </row>
    <row r="824" spans="1:7" x14ac:dyDescent="0.2">
      <c r="A824" s="76" t="str">
        <f>IF(ISBLANK(PFS_PFD_SelectionTool!C840),"",PFS_PFD_SelectionTool!C840)</f>
        <v/>
      </c>
      <c r="B824" s="76" t="str">
        <f>IF(ISBLANK(PFS_PFD_SelectionTool!D840),"",PFS_PFD_SelectionTool!D840)</f>
        <v/>
      </c>
      <c r="C824" s="76" t="str">
        <f>IF(ISBLANK(PFS_PFD_SelectionTool!E840&amp;"_"&amp;PFS_PFD_SelectionTool!F840&amp;"_"&amp;PFS_PFD_SelectionTool!G840&amp;"_"&amp;PFS_PFD_SelectionTool!H840&amp;"_"&amp;PFS_PFD_SelectionTool!I840&amp;"_"&amp;PFS_PFD_SelectionTool!J840),"",PFS_PFD_SelectionTool!E840&amp;"_"&amp;PFS_PFD_SelectionTool!F840&amp;"_"&amp;PFS_PFD_SelectionTool!G840&amp;"_"&amp;PFS_PFD_SelectionTool!H840&amp;"_"&amp;PFS_PFD_SelectionTool!I840&amp;"_"&amp;PFS_PFD_SelectionTool!J840)</f>
        <v>_____</v>
      </c>
      <c r="D824" s="76" t="str">
        <f>IF(ISBLANK(PFS_PFD_SelectionTool!K840),"",PFS_PFD_SelectionTool!K840)</f>
        <v/>
      </c>
      <c r="E824" s="76" t="e">
        <f>VLOOKUP(D824,Tabelle1!A:B,2,FALSE)</f>
        <v>#N/A</v>
      </c>
      <c r="F824" t="str">
        <f>IF(ISBLANK(PFS_PFD_SelectionTool!N865),"",PFS_PFD_SelectionTool!N865)</f>
        <v/>
      </c>
      <c r="G824" t="str">
        <f>IF(ISBLANK(PFS_PFD_SelectionTool!O865),"",PFS_PFD_SelectionTool!O865)</f>
        <v/>
      </c>
    </row>
    <row r="825" spans="1:7" x14ac:dyDescent="0.2">
      <c r="A825" s="76" t="str">
        <f>IF(ISBLANK(PFS_PFD_SelectionTool!C841),"",PFS_PFD_SelectionTool!C841)</f>
        <v/>
      </c>
      <c r="B825" s="76" t="str">
        <f>IF(ISBLANK(PFS_PFD_SelectionTool!D841),"",PFS_PFD_SelectionTool!D841)</f>
        <v/>
      </c>
      <c r="C825" s="76" t="str">
        <f>IF(ISBLANK(PFS_PFD_SelectionTool!E841&amp;"_"&amp;PFS_PFD_SelectionTool!F841&amp;"_"&amp;PFS_PFD_SelectionTool!G841&amp;"_"&amp;PFS_PFD_SelectionTool!H841&amp;"_"&amp;PFS_PFD_SelectionTool!I841&amp;"_"&amp;PFS_PFD_SelectionTool!J841),"",PFS_PFD_SelectionTool!E841&amp;"_"&amp;PFS_PFD_SelectionTool!F841&amp;"_"&amp;PFS_PFD_SelectionTool!G841&amp;"_"&amp;PFS_PFD_SelectionTool!H841&amp;"_"&amp;PFS_PFD_SelectionTool!I841&amp;"_"&amp;PFS_PFD_SelectionTool!J841)</f>
        <v>_____</v>
      </c>
      <c r="D825" s="76" t="str">
        <f>IF(ISBLANK(PFS_PFD_SelectionTool!K841),"",PFS_PFD_SelectionTool!K841)</f>
        <v/>
      </c>
      <c r="E825" s="76" t="e">
        <f>VLOOKUP(D825,Tabelle1!A:B,2,FALSE)</f>
        <v>#N/A</v>
      </c>
      <c r="F825" t="str">
        <f>IF(ISBLANK(PFS_PFD_SelectionTool!N866),"",PFS_PFD_SelectionTool!N866)</f>
        <v/>
      </c>
      <c r="G825" t="str">
        <f>IF(ISBLANK(PFS_PFD_SelectionTool!O866),"",PFS_PFD_SelectionTool!O866)</f>
        <v/>
      </c>
    </row>
    <row r="826" spans="1:7" x14ac:dyDescent="0.2">
      <c r="A826" s="76" t="str">
        <f>IF(ISBLANK(PFS_PFD_SelectionTool!C842),"",PFS_PFD_SelectionTool!C842)</f>
        <v/>
      </c>
      <c r="B826" s="76" t="str">
        <f>IF(ISBLANK(PFS_PFD_SelectionTool!D842),"",PFS_PFD_SelectionTool!D842)</f>
        <v/>
      </c>
      <c r="C826" s="76" t="str">
        <f>IF(ISBLANK(PFS_PFD_SelectionTool!E842&amp;"_"&amp;PFS_PFD_SelectionTool!F842&amp;"_"&amp;PFS_PFD_SelectionTool!G842&amp;"_"&amp;PFS_PFD_SelectionTool!H842&amp;"_"&amp;PFS_PFD_SelectionTool!I842&amp;"_"&amp;PFS_PFD_SelectionTool!J842),"",PFS_PFD_SelectionTool!E842&amp;"_"&amp;PFS_PFD_SelectionTool!F842&amp;"_"&amp;PFS_PFD_SelectionTool!G842&amp;"_"&amp;PFS_PFD_SelectionTool!H842&amp;"_"&amp;PFS_PFD_SelectionTool!I842&amp;"_"&amp;PFS_PFD_SelectionTool!J842)</f>
        <v>_____</v>
      </c>
      <c r="D826" s="76" t="str">
        <f>IF(ISBLANK(PFS_PFD_SelectionTool!K842),"",PFS_PFD_SelectionTool!K842)</f>
        <v/>
      </c>
      <c r="E826" s="76" t="e">
        <f>VLOOKUP(D826,Tabelle1!A:B,2,FALSE)</f>
        <v>#N/A</v>
      </c>
      <c r="F826" t="str">
        <f>IF(ISBLANK(PFS_PFD_SelectionTool!N867),"",PFS_PFD_SelectionTool!N867)</f>
        <v/>
      </c>
      <c r="G826" t="str">
        <f>IF(ISBLANK(PFS_PFD_SelectionTool!O867),"",PFS_PFD_SelectionTool!O867)</f>
        <v/>
      </c>
    </row>
    <row r="827" spans="1:7" x14ac:dyDescent="0.2">
      <c r="A827" s="76" t="str">
        <f>IF(ISBLANK(PFS_PFD_SelectionTool!C843),"",PFS_PFD_SelectionTool!C843)</f>
        <v/>
      </c>
      <c r="B827" s="76" t="str">
        <f>IF(ISBLANK(PFS_PFD_SelectionTool!D843),"",PFS_PFD_SelectionTool!D843)</f>
        <v/>
      </c>
      <c r="C827" s="76" t="str">
        <f>IF(ISBLANK(PFS_PFD_SelectionTool!E843&amp;"_"&amp;PFS_PFD_SelectionTool!F843&amp;"_"&amp;PFS_PFD_SelectionTool!G843&amp;"_"&amp;PFS_PFD_SelectionTool!H843&amp;"_"&amp;PFS_PFD_SelectionTool!I843&amp;"_"&amp;PFS_PFD_SelectionTool!J843),"",PFS_PFD_SelectionTool!E843&amp;"_"&amp;PFS_PFD_SelectionTool!F843&amp;"_"&amp;PFS_PFD_SelectionTool!G843&amp;"_"&amp;PFS_PFD_SelectionTool!H843&amp;"_"&amp;PFS_PFD_SelectionTool!I843&amp;"_"&amp;PFS_PFD_SelectionTool!J843)</f>
        <v>_____</v>
      </c>
      <c r="D827" s="76" t="str">
        <f>IF(ISBLANK(PFS_PFD_SelectionTool!K843),"",PFS_PFD_SelectionTool!K843)</f>
        <v/>
      </c>
      <c r="E827" s="76" t="e">
        <f>VLOOKUP(D827,Tabelle1!A:B,2,FALSE)</f>
        <v>#N/A</v>
      </c>
      <c r="F827" t="str">
        <f>IF(ISBLANK(PFS_PFD_SelectionTool!N868),"",PFS_PFD_SelectionTool!N868)</f>
        <v/>
      </c>
      <c r="G827" t="str">
        <f>IF(ISBLANK(PFS_PFD_SelectionTool!O868),"",PFS_PFD_SelectionTool!O868)</f>
        <v/>
      </c>
    </row>
    <row r="828" spans="1:7" x14ac:dyDescent="0.2">
      <c r="A828" s="76" t="str">
        <f>IF(ISBLANK(PFS_PFD_SelectionTool!C844),"",PFS_PFD_SelectionTool!C844)</f>
        <v/>
      </c>
      <c r="B828" s="76" t="str">
        <f>IF(ISBLANK(PFS_PFD_SelectionTool!D844),"",PFS_PFD_SelectionTool!D844)</f>
        <v/>
      </c>
      <c r="C828" s="76" t="str">
        <f>IF(ISBLANK(PFS_PFD_SelectionTool!E844&amp;"_"&amp;PFS_PFD_SelectionTool!F844&amp;"_"&amp;PFS_PFD_SelectionTool!G844&amp;"_"&amp;PFS_PFD_SelectionTool!H844&amp;"_"&amp;PFS_PFD_SelectionTool!I844&amp;"_"&amp;PFS_PFD_SelectionTool!J844),"",PFS_PFD_SelectionTool!E844&amp;"_"&amp;PFS_PFD_SelectionTool!F844&amp;"_"&amp;PFS_PFD_SelectionTool!G844&amp;"_"&amp;PFS_PFD_SelectionTool!H844&amp;"_"&amp;PFS_PFD_SelectionTool!I844&amp;"_"&amp;PFS_PFD_SelectionTool!J844)</f>
        <v>_____</v>
      </c>
      <c r="D828" s="76" t="str">
        <f>IF(ISBLANK(PFS_PFD_SelectionTool!K844),"",PFS_PFD_SelectionTool!K844)</f>
        <v/>
      </c>
      <c r="E828" s="76" t="e">
        <f>VLOOKUP(D828,Tabelle1!A:B,2,FALSE)</f>
        <v>#N/A</v>
      </c>
      <c r="F828" t="str">
        <f>IF(ISBLANK(PFS_PFD_SelectionTool!N869),"",PFS_PFD_SelectionTool!N869)</f>
        <v/>
      </c>
      <c r="G828" t="str">
        <f>IF(ISBLANK(PFS_PFD_SelectionTool!O869),"",PFS_PFD_SelectionTool!O869)</f>
        <v/>
      </c>
    </row>
    <row r="829" spans="1:7" x14ac:dyDescent="0.2">
      <c r="A829" s="76" t="str">
        <f>IF(ISBLANK(PFS_PFD_SelectionTool!C845),"",PFS_PFD_SelectionTool!C845)</f>
        <v/>
      </c>
      <c r="B829" s="76" t="str">
        <f>IF(ISBLANK(PFS_PFD_SelectionTool!D845),"",PFS_PFD_SelectionTool!D845)</f>
        <v/>
      </c>
      <c r="C829" s="76" t="str">
        <f>IF(ISBLANK(PFS_PFD_SelectionTool!E845&amp;"_"&amp;PFS_PFD_SelectionTool!F845&amp;"_"&amp;PFS_PFD_SelectionTool!G845&amp;"_"&amp;PFS_PFD_SelectionTool!H845&amp;"_"&amp;PFS_PFD_SelectionTool!I845&amp;"_"&amp;PFS_PFD_SelectionTool!J845),"",PFS_PFD_SelectionTool!E845&amp;"_"&amp;PFS_PFD_SelectionTool!F845&amp;"_"&amp;PFS_PFD_SelectionTool!G845&amp;"_"&amp;PFS_PFD_SelectionTool!H845&amp;"_"&amp;PFS_PFD_SelectionTool!I845&amp;"_"&amp;PFS_PFD_SelectionTool!J845)</f>
        <v>_____</v>
      </c>
      <c r="D829" s="76" t="str">
        <f>IF(ISBLANK(PFS_PFD_SelectionTool!K845),"",PFS_PFD_SelectionTool!K845)</f>
        <v/>
      </c>
      <c r="E829" s="76" t="e">
        <f>VLOOKUP(D829,Tabelle1!A:B,2,FALSE)</f>
        <v>#N/A</v>
      </c>
      <c r="F829" t="str">
        <f>IF(ISBLANK(PFS_PFD_SelectionTool!N870),"",PFS_PFD_SelectionTool!N870)</f>
        <v/>
      </c>
      <c r="G829" t="str">
        <f>IF(ISBLANK(PFS_PFD_SelectionTool!O870),"",PFS_PFD_SelectionTool!O870)</f>
        <v/>
      </c>
    </row>
    <row r="830" spans="1:7" x14ac:dyDescent="0.2">
      <c r="A830" s="76" t="str">
        <f>IF(ISBLANK(PFS_PFD_SelectionTool!C846),"",PFS_PFD_SelectionTool!C846)</f>
        <v/>
      </c>
      <c r="B830" s="76" t="str">
        <f>IF(ISBLANK(PFS_PFD_SelectionTool!D846),"",PFS_PFD_SelectionTool!D846)</f>
        <v/>
      </c>
      <c r="C830" s="76" t="str">
        <f>IF(ISBLANK(PFS_PFD_SelectionTool!E846&amp;"_"&amp;PFS_PFD_SelectionTool!F846&amp;"_"&amp;PFS_PFD_SelectionTool!G846&amp;"_"&amp;PFS_PFD_SelectionTool!H846&amp;"_"&amp;PFS_PFD_SelectionTool!I846&amp;"_"&amp;PFS_PFD_SelectionTool!J846),"",PFS_PFD_SelectionTool!E846&amp;"_"&amp;PFS_PFD_SelectionTool!F846&amp;"_"&amp;PFS_PFD_SelectionTool!G846&amp;"_"&amp;PFS_PFD_SelectionTool!H846&amp;"_"&amp;PFS_PFD_SelectionTool!I846&amp;"_"&amp;PFS_PFD_SelectionTool!J846)</f>
        <v>_____</v>
      </c>
      <c r="D830" s="76" t="str">
        <f>IF(ISBLANK(PFS_PFD_SelectionTool!K846),"",PFS_PFD_SelectionTool!K846)</f>
        <v/>
      </c>
      <c r="E830" s="76" t="e">
        <f>VLOOKUP(D830,Tabelle1!A:B,2,FALSE)</f>
        <v>#N/A</v>
      </c>
      <c r="F830" t="str">
        <f>IF(ISBLANK(PFS_PFD_SelectionTool!N871),"",PFS_PFD_SelectionTool!N871)</f>
        <v/>
      </c>
      <c r="G830" t="str">
        <f>IF(ISBLANK(PFS_PFD_SelectionTool!O871),"",PFS_PFD_SelectionTool!O871)</f>
        <v/>
      </c>
    </row>
    <row r="831" spans="1:7" x14ac:dyDescent="0.2">
      <c r="A831" s="76" t="str">
        <f>IF(ISBLANK(PFS_PFD_SelectionTool!C847),"",PFS_PFD_SelectionTool!C847)</f>
        <v/>
      </c>
      <c r="B831" s="76" t="str">
        <f>IF(ISBLANK(PFS_PFD_SelectionTool!D847),"",PFS_PFD_SelectionTool!D847)</f>
        <v/>
      </c>
      <c r="C831" s="76" t="str">
        <f>IF(ISBLANK(PFS_PFD_SelectionTool!E847&amp;"_"&amp;PFS_PFD_SelectionTool!F847&amp;"_"&amp;PFS_PFD_SelectionTool!G847&amp;"_"&amp;PFS_PFD_SelectionTool!H847&amp;"_"&amp;PFS_PFD_SelectionTool!I847&amp;"_"&amp;PFS_PFD_SelectionTool!J847),"",PFS_PFD_SelectionTool!E847&amp;"_"&amp;PFS_PFD_SelectionTool!F847&amp;"_"&amp;PFS_PFD_SelectionTool!G847&amp;"_"&amp;PFS_PFD_SelectionTool!H847&amp;"_"&amp;PFS_PFD_SelectionTool!I847&amp;"_"&amp;PFS_PFD_SelectionTool!J847)</f>
        <v>_____</v>
      </c>
      <c r="D831" s="76" t="str">
        <f>IF(ISBLANK(PFS_PFD_SelectionTool!K847),"",PFS_PFD_SelectionTool!K847)</f>
        <v/>
      </c>
      <c r="E831" s="76" t="e">
        <f>VLOOKUP(D831,Tabelle1!A:B,2,FALSE)</f>
        <v>#N/A</v>
      </c>
      <c r="F831" t="str">
        <f>IF(ISBLANK(PFS_PFD_SelectionTool!N872),"",PFS_PFD_SelectionTool!N872)</f>
        <v/>
      </c>
      <c r="G831" t="str">
        <f>IF(ISBLANK(PFS_PFD_SelectionTool!O872),"",PFS_PFD_SelectionTool!O872)</f>
        <v/>
      </c>
    </row>
    <row r="832" spans="1:7" x14ac:dyDescent="0.2">
      <c r="A832" s="76" t="str">
        <f>IF(ISBLANK(PFS_PFD_SelectionTool!C848),"",PFS_PFD_SelectionTool!C848)</f>
        <v/>
      </c>
      <c r="B832" s="76" t="str">
        <f>IF(ISBLANK(PFS_PFD_SelectionTool!D848),"",PFS_PFD_SelectionTool!D848)</f>
        <v/>
      </c>
      <c r="C832" s="76" t="str">
        <f>IF(ISBLANK(PFS_PFD_SelectionTool!E848&amp;"_"&amp;PFS_PFD_SelectionTool!F848&amp;"_"&amp;PFS_PFD_SelectionTool!G848&amp;"_"&amp;PFS_PFD_SelectionTool!H848&amp;"_"&amp;PFS_PFD_SelectionTool!I848&amp;"_"&amp;PFS_PFD_SelectionTool!J848),"",PFS_PFD_SelectionTool!E848&amp;"_"&amp;PFS_PFD_SelectionTool!F848&amp;"_"&amp;PFS_PFD_SelectionTool!G848&amp;"_"&amp;PFS_PFD_SelectionTool!H848&amp;"_"&amp;PFS_PFD_SelectionTool!I848&amp;"_"&amp;PFS_PFD_SelectionTool!J848)</f>
        <v>_____</v>
      </c>
      <c r="D832" s="76" t="str">
        <f>IF(ISBLANK(PFS_PFD_SelectionTool!K848),"",PFS_PFD_SelectionTool!K848)</f>
        <v/>
      </c>
      <c r="E832" s="76" t="e">
        <f>VLOOKUP(D832,Tabelle1!A:B,2,FALSE)</f>
        <v>#N/A</v>
      </c>
      <c r="F832" t="str">
        <f>IF(ISBLANK(PFS_PFD_SelectionTool!N873),"",PFS_PFD_SelectionTool!N873)</f>
        <v/>
      </c>
      <c r="G832" t="str">
        <f>IF(ISBLANK(PFS_PFD_SelectionTool!O873),"",PFS_PFD_SelectionTool!O873)</f>
        <v/>
      </c>
    </row>
    <row r="833" spans="1:7" x14ac:dyDescent="0.2">
      <c r="A833" s="76" t="str">
        <f>IF(ISBLANK(PFS_PFD_SelectionTool!C849),"",PFS_PFD_SelectionTool!C849)</f>
        <v/>
      </c>
      <c r="B833" s="76" t="str">
        <f>IF(ISBLANK(PFS_PFD_SelectionTool!D849),"",PFS_PFD_SelectionTool!D849)</f>
        <v/>
      </c>
      <c r="C833" s="76" t="str">
        <f>IF(ISBLANK(PFS_PFD_SelectionTool!E849&amp;"_"&amp;PFS_PFD_SelectionTool!F849&amp;"_"&amp;PFS_PFD_SelectionTool!G849&amp;"_"&amp;PFS_PFD_SelectionTool!H849&amp;"_"&amp;PFS_PFD_SelectionTool!I849&amp;"_"&amp;PFS_PFD_SelectionTool!J849),"",PFS_PFD_SelectionTool!E849&amp;"_"&amp;PFS_PFD_SelectionTool!F849&amp;"_"&amp;PFS_PFD_SelectionTool!G849&amp;"_"&amp;PFS_PFD_SelectionTool!H849&amp;"_"&amp;PFS_PFD_SelectionTool!I849&amp;"_"&amp;PFS_PFD_SelectionTool!J849)</f>
        <v>_____</v>
      </c>
      <c r="D833" s="76" t="str">
        <f>IF(ISBLANK(PFS_PFD_SelectionTool!K849),"",PFS_PFD_SelectionTool!K849)</f>
        <v/>
      </c>
      <c r="E833" s="76" t="e">
        <f>VLOOKUP(D833,Tabelle1!A:B,2,FALSE)</f>
        <v>#N/A</v>
      </c>
      <c r="F833" t="str">
        <f>IF(ISBLANK(PFS_PFD_SelectionTool!N874),"",PFS_PFD_SelectionTool!N874)</f>
        <v/>
      </c>
      <c r="G833" t="str">
        <f>IF(ISBLANK(PFS_PFD_SelectionTool!O874),"",PFS_PFD_SelectionTool!O874)</f>
        <v/>
      </c>
    </row>
    <row r="834" spans="1:7" x14ac:dyDescent="0.2">
      <c r="A834" s="76" t="str">
        <f>IF(ISBLANK(PFS_PFD_SelectionTool!C850),"",PFS_PFD_SelectionTool!C850)</f>
        <v/>
      </c>
      <c r="B834" s="76" t="str">
        <f>IF(ISBLANK(PFS_PFD_SelectionTool!D850),"",PFS_PFD_SelectionTool!D850)</f>
        <v/>
      </c>
      <c r="C834" s="76" t="str">
        <f>IF(ISBLANK(PFS_PFD_SelectionTool!E850&amp;"_"&amp;PFS_PFD_SelectionTool!F850&amp;"_"&amp;PFS_PFD_SelectionTool!G850&amp;"_"&amp;PFS_PFD_SelectionTool!H850&amp;"_"&amp;PFS_PFD_SelectionTool!I850&amp;"_"&amp;PFS_PFD_SelectionTool!J850),"",PFS_PFD_SelectionTool!E850&amp;"_"&amp;PFS_PFD_SelectionTool!F850&amp;"_"&amp;PFS_PFD_SelectionTool!G850&amp;"_"&amp;PFS_PFD_SelectionTool!H850&amp;"_"&amp;PFS_PFD_SelectionTool!I850&amp;"_"&amp;PFS_PFD_SelectionTool!J850)</f>
        <v>_____</v>
      </c>
      <c r="D834" s="76" t="str">
        <f>IF(ISBLANK(PFS_PFD_SelectionTool!K850),"",PFS_PFD_SelectionTool!K850)</f>
        <v/>
      </c>
      <c r="E834" s="76" t="e">
        <f>VLOOKUP(D834,Tabelle1!A:B,2,FALSE)</f>
        <v>#N/A</v>
      </c>
      <c r="F834" t="str">
        <f>IF(ISBLANK(PFS_PFD_SelectionTool!N875),"",PFS_PFD_SelectionTool!N875)</f>
        <v/>
      </c>
      <c r="G834" t="str">
        <f>IF(ISBLANK(PFS_PFD_SelectionTool!O875),"",PFS_PFD_SelectionTool!O875)</f>
        <v/>
      </c>
    </row>
    <row r="835" spans="1:7" x14ac:dyDescent="0.2">
      <c r="A835" s="76" t="str">
        <f>IF(ISBLANK(PFS_PFD_SelectionTool!C851),"",PFS_PFD_SelectionTool!C851)</f>
        <v/>
      </c>
      <c r="B835" s="76" t="str">
        <f>IF(ISBLANK(PFS_PFD_SelectionTool!D851),"",PFS_PFD_SelectionTool!D851)</f>
        <v/>
      </c>
      <c r="C835" s="76" t="str">
        <f>IF(ISBLANK(PFS_PFD_SelectionTool!E851&amp;"_"&amp;PFS_PFD_SelectionTool!F851&amp;"_"&amp;PFS_PFD_SelectionTool!G851&amp;"_"&amp;PFS_PFD_SelectionTool!H851&amp;"_"&amp;PFS_PFD_SelectionTool!I851&amp;"_"&amp;PFS_PFD_SelectionTool!J851),"",PFS_PFD_SelectionTool!E851&amp;"_"&amp;PFS_PFD_SelectionTool!F851&amp;"_"&amp;PFS_PFD_SelectionTool!G851&amp;"_"&amp;PFS_PFD_SelectionTool!H851&amp;"_"&amp;PFS_PFD_SelectionTool!I851&amp;"_"&amp;PFS_PFD_SelectionTool!J851)</f>
        <v>_____</v>
      </c>
      <c r="D835" s="76" t="str">
        <f>IF(ISBLANK(PFS_PFD_SelectionTool!K851),"",PFS_PFD_SelectionTool!K851)</f>
        <v/>
      </c>
      <c r="E835" s="76" t="e">
        <f>VLOOKUP(D835,Tabelle1!A:B,2,FALSE)</f>
        <v>#N/A</v>
      </c>
      <c r="F835" t="str">
        <f>IF(ISBLANK(PFS_PFD_SelectionTool!N876),"",PFS_PFD_SelectionTool!N876)</f>
        <v/>
      </c>
      <c r="G835" t="str">
        <f>IF(ISBLANK(PFS_PFD_SelectionTool!O876),"",PFS_PFD_SelectionTool!O876)</f>
        <v/>
      </c>
    </row>
    <row r="836" spans="1:7" x14ac:dyDescent="0.2">
      <c r="A836" s="76" t="str">
        <f>IF(ISBLANK(PFS_PFD_SelectionTool!C852),"",PFS_PFD_SelectionTool!C852)</f>
        <v/>
      </c>
      <c r="B836" s="76" t="str">
        <f>IF(ISBLANK(PFS_PFD_SelectionTool!D852),"",PFS_PFD_SelectionTool!D852)</f>
        <v/>
      </c>
      <c r="C836" s="76" t="str">
        <f>IF(ISBLANK(PFS_PFD_SelectionTool!E852&amp;"_"&amp;PFS_PFD_SelectionTool!F852&amp;"_"&amp;PFS_PFD_SelectionTool!G852&amp;"_"&amp;PFS_PFD_SelectionTool!H852&amp;"_"&amp;PFS_PFD_SelectionTool!I852&amp;"_"&amp;PFS_PFD_SelectionTool!J852),"",PFS_PFD_SelectionTool!E852&amp;"_"&amp;PFS_PFD_SelectionTool!F852&amp;"_"&amp;PFS_PFD_SelectionTool!G852&amp;"_"&amp;PFS_PFD_SelectionTool!H852&amp;"_"&amp;PFS_PFD_SelectionTool!I852&amp;"_"&amp;PFS_PFD_SelectionTool!J852)</f>
        <v>_____</v>
      </c>
      <c r="D836" s="76" t="str">
        <f>IF(ISBLANK(PFS_PFD_SelectionTool!K852),"",PFS_PFD_SelectionTool!K852)</f>
        <v/>
      </c>
      <c r="E836" s="76" t="e">
        <f>VLOOKUP(D836,Tabelle1!A:B,2,FALSE)</f>
        <v>#N/A</v>
      </c>
      <c r="F836" t="str">
        <f>IF(ISBLANK(PFS_PFD_SelectionTool!N877),"",PFS_PFD_SelectionTool!N877)</f>
        <v/>
      </c>
      <c r="G836" t="str">
        <f>IF(ISBLANK(PFS_PFD_SelectionTool!O877),"",PFS_PFD_SelectionTool!O877)</f>
        <v/>
      </c>
    </row>
    <row r="837" spans="1:7" x14ac:dyDescent="0.2">
      <c r="A837" s="76" t="str">
        <f>IF(ISBLANK(PFS_PFD_SelectionTool!C853),"",PFS_PFD_SelectionTool!C853)</f>
        <v/>
      </c>
      <c r="B837" s="76" t="str">
        <f>IF(ISBLANK(PFS_PFD_SelectionTool!D853),"",PFS_PFD_SelectionTool!D853)</f>
        <v/>
      </c>
      <c r="C837" s="76" t="str">
        <f>IF(ISBLANK(PFS_PFD_SelectionTool!E853&amp;"_"&amp;PFS_PFD_SelectionTool!F853&amp;"_"&amp;PFS_PFD_SelectionTool!G853&amp;"_"&amp;PFS_PFD_SelectionTool!H853&amp;"_"&amp;PFS_PFD_SelectionTool!I853&amp;"_"&amp;PFS_PFD_SelectionTool!J853),"",PFS_PFD_SelectionTool!E853&amp;"_"&amp;PFS_PFD_SelectionTool!F853&amp;"_"&amp;PFS_PFD_SelectionTool!G853&amp;"_"&amp;PFS_PFD_SelectionTool!H853&amp;"_"&amp;PFS_PFD_SelectionTool!I853&amp;"_"&amp;PFS_PFD_SelectionTool!J853)</f>
        <v>_____</v>
      </c>
      <c r="D837" s="76" t="str">
        <f>IF(ISBLANK(PFS_PFD_SelectionTool!K853),"",PFS_PFD_SelectionTool!K853)</f>
        <v/>
      </c>
      <c r="E837" s="76" t="e">
        <f>VLOOKUP(D837,Tabelle1!A:B,2,FALSE)</f>
        <v>#N/A</v>
      </c>
      <c r="F837" t="str">
        <f>IF(ISBLANK(PFS_PFD_SelectionTool!N878),"",PFS_PFD_SelectionTool!N878)</f>
        <v/>
      </c>
      <c r="G837" t="str">
        <f>IF(ISBLANK(PFS_PFD_SelectionTool!O878),"",PFS_PFD_SelectionTool!O878)</f>
        <v/>
      </c>
    </row>
    <row r="838" spans="1:7" x14ac:dyDescent="0.2">
      <c r="A838" s="76" t="str">
        <f>IF(ISBLANK(PFS_PFD_SelectionTool!C854),"",PFS_PFD_SelectionTool!C854)</f>
        <v/>
      </c>
      <c r="B838" s="76" t="str">
        <f>IF(ISBLANK(PFS_PFD_SelectionTool!D854),"",PFS_PFD_SelectionTool!D854)</f>
        <v/>
      </c>
      <c r="C838" s="76" t="str">
        <f>IF(ISBLANK(PFS_PFD_SelectionTool!E854&amp;"_"&amp;PFS_PFD_SelectionTool!F854&amp;"_"&amp;PFS_PFD_SelectionTool!G854&amp;"_"&amp;PFS_PFD_SelectionTool!H854&amp;"_"&amp;PFS_PFD_SelectionTool!I854&amp;"_"&amp;PFS_PFD_SelectionTool!J854),"",PFS_PFD_SelectionTool!E854&amp;"_"&amp;PFS_PFD_SelectionTool!F854&amp;"_"&amp;PFS_PFD_SelectionTool!G854&amp;"_"&amp;PFS_PFD_SelectionTool!H854&amp;"_"&amp;PFS_PFD_SelectionTool!I854&amp;"_"&amp;PFS_PFD_SelectionTool!J854)</f>
        <v>_____</v>
      </c>
      <c r="D838" s="76" t="str">
        <f>IF(ISBLANK(PFS_PFD_SelectionTool!K854),"",PFS_PFD_SelectionTool!K854)</f>
        <v/>
      </c>
      <c r="E838" s="76" t="e">
        <f>VLOOKUP(D838,Tabelle1!A:B,2,FALSE)</f>
        <v>#N/A</v>
      </c>
      <c r="F838" t="str">
        <f>IF(ISBLANK(PFS_PFD_SelectionTool!N879),"",PFS_PFD_SelectionTool!N879)</f>
        <v/>
      </c>
      <c r="G838" t="str">
        <f>IF(ISBLANK(PFS_PFD_SelectionTool!O879),"",PFS_PFD_SelectionTool!O879)</f>
        <v/>
      </c>
    </row>
    <row r="839" spans="1:7" x14ac:dyDescent="0.2">
      <c r="A839" s="76" t="str">
        <f>IF(ISBLANK(PFS_PFD_SelectionTool!C855),"",PFS_PFD_SelectionTool!C855)</f>
        <v/>
      </c>
      <c r="B839" s="76" t="str">
        <f>IF(ISBLANK(PFS_PFD_SelectionTool!D855),"",PFS_PFD_SelectionTool!D855)</f>
        <v/>
      </c>
      <c r="C839" s="76" t="str">
        <f>IF(ISBLANK(PFS_PFD_SelectionTool!E855&amp;"_"&amp;PFS_PFD_SelectionTool!F855&amp;"_"&amp;PFS_PFD_SelectionTool!G855&amp;"_"&amp;PFS_PFD_SelectionTool!H855&amp;"_"&amp;PFS_PFD_SelectionTool!I855&amp;"_"&amp;PFS_PFD_SelectionTool!J855),"",PFS_PFD_SelectionTool!E855&amp;"_"&amp;PFS_PFD_SelectionTool!F855&amp;"_"&amp;PFS_PFD_SelectionTool!G855&amp;"_"&amp;PFS_PFD_SelectionTool!H855&amp;"_"&amp;PFS_PFD_SelectionTool!I855&amp;"_"&amp;PFS_PFD_SelectionTool!J855)</f>
        <v>_____</v>
      </c>
      <c r="D839" s="76" t="str">
        <f>IF(ISBLANK(PFS_PFD_SelectionTool!K855),"",PFS_PFD_SelectionTool!K855)</f>
        <v/>
      </c>
      <c r="E839" s="76" t="e">
        <f>VLOOKUP(D839,Tabelle1!A:B,2,FALSE)</f>
        <v>#N/A</v>
      </c>
      <c r="F839" t="str">
        <f>IF(ISBLANK(PFS_PFD_SelectionTool!N880),"",PFS_PFD_SelectionTool!N880)</f>
        <v/>
      </c>
      <c r="G839" t="str">
        <f>IF(ISBLANK(PFS_PFD_SelectionTool!O880),"",PFS_PFD_SelectionTool!O880)</f>
        <v/>
      </c>
    </row>
    <row r="840" spans="1:7" x14ac:dyDescent="0.2">
      <c r="A840" s="76" t="str">
        <f>IF(ISBLANK(PFS_PFD_SelectionTool!C856),"",PFS_PFD_SelectionTool!C856)</f>
        <v/>
      </c>
      <c r="B840" s="76" t="str">
        <f>IF(ISBLANK(PFS_PFD_SelectionTool!D856),"",PFS_PFD_SelectionTool!D856)</f>
        <v/>
      </c>
      <c r="C840" s="76" t="str">
        <f>IF(ISBLANK(PFS_PFD_SelectionTool!E856&amp;"_"&amp;PFS_PFD_SelectionTool!F856&amp;"_"&amp;PFS_PFD_SelectionTool!G856&amp;"_"&amp;PFS_PFD_SelectionTool!H856&amp;"_"&amp;PFS_PFD_SelectionTool!I856&amp;"_"&amp;PFS_PFD_SelectionTool!J856),"",PFS_PFD_SelectionTool!E856&amp;"_"&amp;PFS_PFD_SelectionTool!F856&amp;"_"&amp;PFS_PFD_SelectionTool!G856&amp;"_"&amp;PFS_PFD_SelectionTool!H856&amp;"_"&amp;PFS_PFD_SelectionTool!I856&amp;"_"&amp;PFS_PFD_SelectionTool!J856)</f>
        <v>_____</v>
      </c>
      <c r="D840" s="76" t="str">
        <f>IF(ISBLANK(PFS_PFD_SelectionTool!K856),"",PFS_PFD_SelectionTool!K856)</f>
        <v/>
      </c>
      <c r="E840" s="76" t="e">
        <f>VLOOKUP(D840,Tabelle1!A:B,2,FALSE)</f>
        <v>#N/A</v>
      </c>
      <c r="F840" t="str">
        <f>IF(ISBLANK(PFS_PFD_SelectionTool!N881),"",PFS_PFD_SelectionTool!N881)</f>
        <v/>
      </c>
      <c r="G840" t="str">
        <f>IF(ISBLANK(PFS_PFD_SelectionTool!O881),"",PFS_PFD_SelectionTool!O881)</f>
        <v/>
      </c>
    </row>
    <row r="841" spans="1:7" x14ac:dyDescent="0.2">
      <c r="A841" s="76" t="str">
        <f>IF(ISBLANK(PFS_PFD_SelectionTool!C857),"",PFS_PFD_SelectionTool!C857)</f>
        <v/>
      </c>
      <c r="B841" s="76" t="str">
        <f>IF(ISBLANK(PFS_PFD_SelectionTool!D857),"",PFS_PFD_SelectionTool!D857)</f>
        <v/>
      </c>
      <c r="C841" s="76" t="str">
        <f>IF(ISBLANK(PFS_PFD_SelectionTool!E857&amp;"_"&amp;PFS_PFD_SelectionTool!F857&amp;"_"&amp;PFS_PFD_SelectionTool!G857&amp;"_"&amp;PFS_PFD_SelectionTool!H857&amp;"_"&amp;PFS_PFD_SelectionTool!I857&amp;"_"&amp;PFS_PFD_SelectionTool!J857),"",PFS_PFD_SelectionTool!E857&amp;"_"&amp;PFS_PFD_SelectionTool!F857&amp;"_"&amp;PFS_PFD_SelectionTool!G857&amp;"_"&amp;PFS_PFD_SelectionTool!H857&amp;"_"&amp;PFS_PFD_SelectionTool!I857&amp;"_"&amp;PFS_PFD_SelectionTool!J857)</f>
        <v>_____</v>
      </c>
      <c r="D841" s="76" t="str">
        <f>IF(ISBLANK(PFS_PFD_SelectionTool!K857),"",PFS_PFD_SelectionTool!K857)</f>
        <v/>
      </c>
      <c r="E841" s="76" t="e">
        <f>VLOOKUP(D841,Tabelle1!A:B,2,FALSE)</f>
        <v>#N/A</v>
      </c>
      <c r="F841" t="str">
        <f>IF(ISBLANK(PFS_PFD_SelectionTool!N882),"",PFS_PFD_SelectionTool!N882)</f>
        <v/>
      </c>
      <c r="G841" t="str">
        <f>IF(ISBLANK(PFS_PFD_SelectionTool!O882),"",PFS_PFD_SelectionTool!O882)</f>
        <v/>
      </c>
    </row>
    <row r="842" spans="1:7" x14ac:dyDescent="0.2">
      <c r="A842" s="76" t="str">
        <f>IF(ISBLANK(PFS_PFD_SelectionTool!C858),"",PFS_PFD_SelectionTool!C858)</f>
        <v/>
      </c>
      <c r="B842" s="76" t="str">
        <f>IF(ISBLANK(PFS_PFD_SelectionTool!D858),"",PFS_PFD_SelectionTool!D858)</f>
        <v/>
      </c>
      <c r="C842" s="76" t="str">
        <f>IF(ISBLANK(PFS_PFD_SelectionTool!E858&amp;"_"&amp;PFS_PFD_SelectionTool!F858&amp;"_"&amp;PFS_PFD_SelectionTool!G858&amp;"_"&amp;PFS_PFD_SelectionTool!H858&amp;"_"&amp;PFS_PFD_SelectionTool!I858&amp;"_"&amp;PFS_PFD_SelectionTool!J858),"",PFS_PFD_SelectionTool!E858&amp;"_"&amp;PFS_PFD_SelectionTool!F858&amp;"_"&amp;PFS_PFD_SelectionTool!G858&amp;"_"&amp;PFS_PFD_SelectionTool!H858&amp;"_"&amp;PFS_PFD_SelectionTool!I858&amp;"_"&amp;PFS_PFD_SelectionTool!J858)</f>
        <v>_____</v>
      </c>
      <c r="D842" s="76" t="str">
        <f>IF(ISBLANK(PFS_PFD_SelectionTool!K858),"",PFS_PFD_SelectionTool!K858)</f>
        <v/>
      </c>
      <c r="E842" s="76" t="e">
        <f>VLOOKUP(D842,Tabelle1!A:B,2,FALSE)</f>
        <v>#N/A</v>
      </c>
      <c r="F842" t="str">
        <f>IF(ISBLANK(PFS_PFD_SelectionTool!N883),"",PFS_PFD_SelectionTool!N883)</f>
        <v/>
      </c>
      <c r="G842" t="str">
        <f>IF(ISBLANK(PFS_PFD_SelectionTool!O883),"",PFS_PFD_SelectionTool!O883)</f>
        <v/>
      </c>
    </row>
    <row r="843" spans="1:7" x14ac:dyDescent="0.2">
      <c r="A843" s="76" t="str">
        <f>IF(ISBLANK(PFS_PFD_SelectionTool!C859),"",PFS_PFD_SelectionTool!C859)</f>
        <v/>
      </c>
      <c r="B843" s="76" t="str">
        <f>IF(ISBLANK(PFS_PFD_SelectionTool!D859),"",PFS_PFD_SelectionTool!D859)</f>
        <v/>
      </c>
      <c r="C843" s="76" t="str">
        <f>IF(ISBLANK(PFS_PFD_SelectionTool!E859&amp;"_"&amp;PFS_PFD_SelectionTool!F859&amp;"_"&amp;PFS_PFD_SelectionTool!G859&amp;"_"&amp;PFS_PFD_SelectionTool!H859&amp;"_"&amp;PFS_PFD_SelectionTool!I859&amp;"_"&amp;PFS_PFD_SelectionTool!J859),"",PFS_PFD_SelectionTool!E859&amp;"_"&amp;PFS_PFD_SelectionTool!F859&amp;"_"&amp;PFS_PFD_SelectionTool!G859&amp;"_"&amp;PFS_PFD_SelectionTool!H859&amp;"_"&amp;PFS_PFD_SelectionTool!I859&amp;"_"&amp;PFS_PFD_SelectionTool!J859)</f>
        <v>_____</v>
      </c>
      <c r="D843" s="76" t="str">
        <f>IF(ISBLANK(PFS_PFD_SelectionTool!K859),"",PFS_PFD_SelectionTool!K859)</f>
        <v/>
      </c>
      <c r="E843" s="76" t="e">
        <f>VLOOKUP(D843,Tabelle1!A:B,2,FALSE)</f>
        <v>#N/A</v>
      </c>
      <c r="F843" t="str">
        <f>IF(ISBLANK(PFS_PFD_SelectionTool!N884),"",PFS_PFD_SelectionTool!N884)</f>
        <v/>
      </c>
      <c r="G843" t="str">
        <f>IF(ISBLANK(PFS_PFD_SelectionTool!O884),"",PFS_PFD_SelectionTool!O884)</f>
        <v/>
      </c>
    </row>
    <row r="844" spans="1:7" x14ac:dyDescent="0.2">
      <c r="A844" s="76" t="str">
        <f>IF(ISBLANK(PFS_PFD_SelectionTool!C860),"",PFS_PFD_SelectionTool!C860)</f>
        <v/>
      </c>
      <c r="B844" s="76" t="str">
        <f>IF(ISBLANK(PFS_PFD_SelectionTool!D860),"",PFS_PFD_SelectionTool!D860)</f>
        <v/>
      </c>
      <c r="C844" s="76" t="str">
        <f>IF(ISBLANK(PFS_PFD_SelectionTool!E860&amp;"_"&amp;PFS_PFD_SelectionTool!F860&amp;"_"&amp;PFS_PFD_SelectionTool!G860&amp;"_"&amp;PFS_PFD_SelectionTool!H860&amp;"_"&amp;PFS_PFD_SelectionTool!I860&amp;"_"&amp;PFS_PFD_SelectionTool!J860),"",PFS_PFD_SelectionTool!E860&amp;"_"&amp;PFS_PFD_SelectionTool!F860&amp;"_"&amp;PFS_PFD_SelectionTool!G860&amp;"_"&amp;PFS_PFD_SelectionTool!H860&amp;"_"&amp;PFS_PFD_SelectionTool!I860&amp;"_"&amp;PFS_PFD_SelectionTool!J860)</f>
        <v>_____</v>
      </c>
      <c r="D844" s="76" t="str">
        <f>IF(ISBLANK(PFS_PFD_SelectionTool!K860),"",PFS_PFD_SelectionTool!K860)</f>
        <v/>
      </c>
      <c r="E844" s="76" t="e">
        <f>VLOOKUP(D844,Tabelle1!A:B,2,FALSE)</f>
        <v>#N/A</v>
      </c>
      <c r="F844" t="str">
        <f>IF(ISBLANK(PFS_PFD_SelectionTool!N885),"",PFS_PFD_SelectionTool!N885)</f>
        <v/>
      </c>
      <c r="G844" t="str">
        <f>IF(ISBLANK(PFS_PFD_SelectionTool!O885),"",PFS_PFD_SelectionTool!O885)</f>
        <v/>
      </c>
    </row>
    <row r="845" spans="1:7" x14ac:dyDescent="0.2">
      <c r="A845" s="76" t="str">
        <f>IF(ISBLANK(PFS_PFD_SelectionTool!C861),"",PFS_PFD_SelectionTool!C861)</f>
        <v/>
      </c>
      <c r="B845" s="76" t="str">
        <f>IF(ISBLANK(PFS_PFD_SelectionTool!D861),"",PFS_PFD_SelectionTool!D861)</f>
        <v/>
      </c>
      <c r="C845" s="76" t="str">
        <f>IF(ISBLANK(PFS_PFD_SelectionTool!E861&amp;"_"&amp;PFS_PFD_SelectionTool!F861&amp;"_"&amp;PFS_PFD_SelectionTool!G861&amp;"_"&amp;PFS_PFD_SelectionTool!H861&amp;"_"&amp;PFS_PFD_SelectionTool!I861&amp;"_"&amp;PFS_PFD_SelectionTool!J861),"",PFS_PFD_SelectionTool!E861&amp;"_"&amp;PFS_PFD_SelectionTool!F861&amp;"_"&amp;PFS_PFD_SelectionTool!G861&amp;"_"&amp;PFS_PFD_SelectionTool!H861&amp;"_"&amp;PFS_PFD_SelectionTool!I861&amp;"_"&amp;PFS_PFD_SelectionTool!J861)</f>
        <v>_____</v>
      </c>
      <c r="D845" s="76" t="str">
        <f>IF(ISBLANK(PFS_PFD_SelectionTool!K861),"",PFS_PFD_SelectionTool!K861)</f>
        <v/>
      </c>
      <c r="E845" s="76" t="e">
        <f>VLOOKUP(D845,Tabelle1!A:B,2,FALSE)</f>
        <v>#N/A</v>
      </c>
      <c r="F845" t="str">
        <f>IF(ISBLANK(PFS_PFD_SelectionTool!N886),"",PFS_PFD_SelectionTool!N886)</f>
        <v/>
      </c>
      <c r="G845" t="str">
        <f>IF(ISBLANK(PFS_PFD_SelectionTool!O886),"",PFS_PFD_SelectionTool!O886)</f>
        <v/>
      </c>
    </row>
    <row r="846" spans="1:7" x14ac:dyDescent="0.2">
      <c r="A846" s="76" t="str">
        <f>IF(ISBLANK(PFS_PFD_SelectionTool!C862),"",PFS_PFD_SelectionTool!C862)</f>
        <v/>
      </c>
      <c r="B846" s="76" t="str">
        <f>IF(ISBLANK(PFS_PFD_SelectionTool!D862),"",PFS_PFD_SelectionTool!D862)</f>
        <v/>
      </c>
      <c r="C846" s="76" t="str">
        <f>IF(ISBLANK(PFS_PFD_SelectionTool!E862&amp;"_"&amp;PFS_PFD_SelectionTool!F862&amp;"_"&amp;PFS_PFD_SelectionTool!G862&amp;"_"&amp;PFS_PFD_SelectionTool!H862&amp;"_"&amp;PFS_PFD_SelectionTool!I862&amp;"_"&amp;PFS_PFD_SelectionTool!J862),"",PFS_PFD_SelectionTool!E862&amp;"_"&amp;PFS_PFD_SelectionTool!F862&amp;"_"&amp;PFS_PFD_SelectionTool!G862&amp;"_"&amp;PFS_PFD_SelectionTool!H862&amp;"_"&amp;PFS_PFD_SelectionTool!I862&amp;"_"&amp;PFS_PFD_SelectionTool!J862)</f>
        <v>_____</v>
      </c>
      <c r="D846" s="76" t="str">
        <f>IF(ISBLANK(PFS_PFD_SelectionTool!K862),"",PFS_PFD_SelectionTool!K862)</f>
        <v/>
      </c>
      <c r="E846" s="76" t="e">
        <f>VLOOKUP(D846,Tabelle1!A:B,2,FALSE)</f>
        <v>#N/A</v>
      </c>
      <c r="F846" t="str">
        <f>IF(ISBLANK(PFS_PFD_SelectionTool!N887),"",PFS_PFD_SelectionTool!N887)</f>
        <v/>
      </c>
      <c r="G846" t="str">
        <f>IF(ISBLANK(PFS_PFD_SelectionTool!O887),"",PFS_PFD_SelectionTool!O887)</f>
        <v/>
      </c>
    </row>
    <row r="847" spans="1:7" x14ac:dyDescent="0.2">
      <c r="A847" s="76" t="str">
        <f>IF(ISBLANK(PFS_PFD_SelectionTool!C863),"",PFS_PFD_SelectionTool!C863)</f>
        <v/>
      </c>
      <c r="B847" s="76" t="str">
        <f>IF(ISBLANK(PFS_PFD_SelectionTool!D863),"",PFS_PFD_SelectionTool!D863)</f>
        <v/>
      </c>
      <c r="C847" s="76" t="str">
        <f>IF(ISBLANK(PFS_PFD_SelectionTool!E863&amp;"_"&amp;PFS_PFD_SelectionTool!F863&amp;"_"&amp;PFS_PFD_SelectionTool!G863&amp;"_"&amp;PFS_PFD_SelectionTool!H863&amp;"_"&amp;PFS_PFD_SelectionTool!I863&amp;"_"&amp;PFS_PFD_SelectionTool!J863),"",PFS_PFD_SelectionTool!E863&amp;"_"&amp;PFS_PFD_SelectionTool!F863&amp;"_"&amp;PFS_PFD_SelectionTool!G863&amp;"_"&amp;PFS_PFD_SelectionTool!H863&amp;"_"&amp;PFS_PFD_SelectionTool!I863&amp;"_"&amp;PFS_PFD_SelectionTool!J863)</f>
        <v>_____</v>
      </c>
      <c r="D847" s="76" t="str">
        <f>IF(ISBLANK(PFS_PFD_SelectionTool!K863),"",PFS_PFD_SelectionTool!K863)</f>
        <v/>
      </c>
      <c r="E847" s="76" t="e">
        <f>VLOOKUP(D847,Tabelle1!A:B,2,FALSE)</f>
        <v>#N/A</v>
      </c>
      <c r="F847" t="str">
        <f>IF(ISBLANK(PFS_PFD_SelectionTool!N888),"",PFS_PFD_SelectionTool!N888)</f>
        <v/>
      </c>
      <c r="G847" t="str">
        <f>IF(ISBLANK(PFS_PFD_SelectionTool!O888),"",PFS_PFD_SelectionTool!O888)</f>
        <v/>
      </c>
    </row>
    <row r="848" spans="1:7" x14ac:dyDescent="0.2">
      <c r="A848" s="76" t="str">
        <f>IF(ISBLANK(PFS_PFD_SelectionTool!C864),"",PFS_PFD_SelectionTool!C864)</f>
        <v/>
      </c>
      <c r="B848" s="76" t="str">
        <f>IF(ISBLANK(PFS_PFD_SelectionTool!D864),"",PFS_PFD_SelectionTool!D864)</f>
        <v/>
      </c>
      <c r="C848" s="76" t="str">
        <f>IF(ISBLANK(PFS_PFD_SelectionTool!E864&amp;"_"&amp;PFS_PFD_SelectionTool!F864&amp;"_"&amp;PFS_PFD_SelectionTool!G864&amp;"_"&amp;PFS_PFD_SelectionTool!H864&amp;"_"&amp;PFS_PFD_SelectionTool!I864&amp;"_"&amp;PFS_PFD_SelectionTool!J864),"",PFS_PFD_SelectionTool!E864&amp;"_"&amp;PFS_PFD_SelectionTool!F864&amp;"_"&amp;PFS_PFD_SelectionTool!G864&amp;"_"&amp;PFS_PFD_SelectionTool!H864&amp;"_"&amp;PFS_PFD_SelectionTool!I864&amp;"_"&amp;PFS_PFD_SelectionTool!J864)</f>
        <v>_____</v>
      </c>
      <c r="D848" s="76" t="str">
        <f>IF(ISBLANK(PFS_PFD_SelectionTool!K864),"",PFS_PFD_SelectionTool!K864)</f>
        <v/>
      </c>
      <c r="E848" s="76" t="e">
        <f>VLOOKUP(D848,Tabelle1!A:B,2,FALSE)</f>
        <v>#N/A</v>
      </c>
      <c r="F848" t="str">
        <f>IF(ISBLANK(PFS_PFD_SelectionTool!N889),"",PFS_PFD_SelectionTool!N889)</f>
        <v/>
      </c>
      <c r="G848" t="str">
        <f>IF(ISBLANK(PFS_PFD_SelectionTool!O889),"",PFS_PFD_SelectionTool!O889)</f>
        <v/>
      </c>
    </row>
    <row r="849" spans="1:7" x14ac:dyDescent="0.2">
      <c r="A849" s="76" t="str">
        <f>IF(ISBLANK(PFS_PFD_SelectionTool!C865),"",PFS_PFD_SelectionTool!C865)</f>
        <v/>
      </c>
      <c r="B849" s="76" t="str">
        <f>IF(ISBLANK(PFS_PFD_SelectionTool!D865),"",PFS_PFD_SelectionTool!D865)</f>
        <v/>
      </c>
      <c r="C849" s="76" t="str">
        <f>IF(ISBLANK(PFS_PFD_SelectionTool!E865&amp;"_"&amp;PFS_PFD_SelectionTool!F865&amp;"_"&amp;PFS_PFD_SelectionTool!G865&amp;"_"&amp;PFS_PFD_SelectionTool!H865&amp;"_"&amp;PFS_PFD_SelectionTool!I865&amp;"_"&amp;PFS_PFD_SelectionTool!J865),"",PFS_PFD_SelectionTool!E865&amp;"_"&amp;PFS_PFD_SelectionTool!F865&amp;"_"&amp;PFS_PFD_SelectionTool!G865&amp;"_"&amp;PFS_PFD_SelectionTool!H865&amp;"_"&amp;PFS_PFD_SelectionTool!I865&amp;"_"&amp;PFS_PFD_SelectionTool!J865)</f>
        <v>_____</v>
      </c>
      <c r="D849" s="76" t="str">
        <f>IF(ISBLANK(PFS_PFD_SelectionTool!K865),"",PFS_PFD_SelectionTool!K865)</f>
        <v/>
      </c>
      <c r="E849" s="76" t="e">
        <f>VLOOKUP(D849,Tabelle1!A:B,2,FALSE)</f>
        <v>#N/A</v>
      </c>
      <c r="F849" t="str">
        <f>IF(ISBLANK(PFS_PFD_SelectionTool!N890),"",PFS_PFD_SelectionTool!N890)</f>
        <v/>
      </c>
      <c r="G849" t="str">
        <f>IF(ISBLANK(PFS_PFD_SelectionTool!O890),"",PFS_PFD_SelectionTool!O890)</f>
        <v/>
      </c>
    </row>
    <row r="850" spans="1:7" x14ac:dyDescent="0.2">
      <c r="A850" s="76" t="str">
        <f>IF(ISBLANK(PFS_PFD_SelectionTool!C866),"",PFS_PFD_SelectionTool!C866)</f>
        <v/>
      </c>
      <c r="B850" s="76" t="str">
        <f>IF(ISBLANK(PFS_PFD_SelectionTool!D866),"",PFS_PFD_SelectionTool!D866)</f>
        <v/>
      </c>
      <c r="C850" s="76" t="str">
        <f>IF(ISBLANK(PFS_PFD_SelectionTool!E866&amp;"_"&amp;PFS_PFD_SelectionTool!F866&amp;"_"&amp;PFS_PFD_SelectionTool!G866&amp;"_"&amp;PFS_PFD_SelectionTool!H866&amp;"_"&amp;PFS_PFD_SelectionTool!I866&amp;"_"&amp;PFS_PFD_SelectionTool!J866),"",PFS_PFD_SelectionTool!E866&amp;"_"&amp;PFS_PFD_SelectionTool!F866&amp;"_"&amp;PFS_PFD_SelectionTool!G866&amp;"_"&amp;PFS_PFD_SelectionTool!H866&amp;"_"&amp;PFS_PFD_SelectionTool!I866&amp;"_"&amp;PFS_PFD_SelectionTool!J866)</f>
        <v>_____</v>
      </c>
      <c r="D850" s="76" t="str">
        <f>IF(ISBLANK(PFS_PFD_SelectionTool!K866),"",PFS_PFD_SelectionTool!K866)</f>
        <v/>
      </c>
      <c r="E850" s="76" t="e">
        <f>VLOOKUP(D850,Tabelle1!A:B,2,FALSE)</f>
        <v>#N/A</v>
      </c>
      <c r="F850" t="str">
        <f>IF(ISBLANK(PFS_PFD_SelectionTool!N891),"",PFS_PFD_SelectionTool!N891)</f>
        <v/>
      </c>
      <c r="G850" t="str">
        <f>IF(ISBLANK(PFS_PFD_SelectionTool!O891),"",PFS_PFD_SelectionTool!O891)</f>
        <v/>
      </c>
    </row>
    <row r="851" spans="1:7" x14ac:dyDescent="0.2">
      <c r="A851" s="76" t="str">
        <f>IF(ISBLANK(PFS_PFD_SelectionTool!C867),"",PFS_PFD_SelectionTool!C867)</f>
        <v/>
      </c>
      <c r="B851" s="76" t="str">
        <f>IF(ISBLANK(PFS_PFD_SelectionTool!D867),"",PFS_PFD_SelectionTool!D867)</f>
        <v/>
      </c>
      <c r="C851" s="76" t="str">
        <f>IF(ISBLANK(PFS_PFD_SelectionTool!E867&amp;"_"&amp;PFS_PFD_SelectionTool!F867&amp;"_"&amp;PFS_PFD_SelectionTool!G867&amp;"_"&amp;PFS_PFD_SelectionTool!H867&amp;"_"&amp;PFS_PFD_SelectionTool!I867&amp;"_"&amp;PFS_PFD_SelectionTool!J867),"",PFS_PFD_SelectionTool!E867&amp;"_"&amp;PFS_PFD_SelectionTool!F867&amp;"_"&amp;PFS_PFD_SelectionTool!G867&amp;"_"&amp;PFS_PFD_SelectionTool!H867&amp;"_"&amp;PFS_PFD_SelectionTool!I867&amp;"_"&amp;PFS_PFD_SelectionTool!J867)</f>
        <v>_____</v>
      </c>
      <c r="D851" s="76" t="str">
        <f>IF(ISBLANK(PFS_PFD_SelectionTool!K867),"",PFS_PFD_SelectionTool!K867)</f>
        <v/>
      </c>
      <c r="E851" s="76" t="e">
        <f>VLOOKUP(D851,Tabelle1!A:B,2,FALSE)</f>
        <v>#N/A</v>
      </c>
      <c r="F851" t="str">
        <f>IF(ISBLANK(PFS_PFD_SelectionTool!N892),"",PFS_PFD_SelectionTool!N892)</f>
        <v/>
      </c>
      <c r="G851" t="str">
        <f>IF(ISBLANK(PFS_PFD_SelectionTool!O892),"",PFS_PFD_SelectionTool!O892)</f>
        <v/>
      </c>
    </row>
    <row r="852" spans="1:7" x14ac:dyDescent="0.2">
      <c r="A852" s="76" t="str">
        <f>IF(ISBLANK(PFS_PFD_SelectionTool!C868),"",PFS_PFD_SelectionTool!C868)</f>
        <v/>
      </c>
      <c r="B852" s="76" t="str">
        <f>IF(ISBLANK(PFS_PFD_SelectionTool!D868),"",PFS_PFD_SelectionTool!D868)</f>
        <v/>
      </c>
      <c r="C852" s="76" t="str">
        <f>IF(ISBLANK(PFS_PFD_SelectionTool!E868&amp;"_"&amp;PFS_PFD_SelectionTool!F868&amp;"_"&amp;PFS_PFD_SelectionTool!G868&amp;"_"&amp;PFS_PFD_SelectionTool!H868&amp;"_"&amp;PFS_PFD_SelectionTool!I868&amp;"_"&amp;PFS_PFD_SelectionTool!J868),"",PFS_PFD_SelectionTool!E868&amp;"_"&amp;PFS_PFD_SelectionTool!F868&amp;"_"&amp;PFS_PFD_SelectionTool!G868&amp;"_"&amp;PFS_PFD_SelectionTool!H868&amp;"_"&amp;PFS_PFD_SelectionTool!I868&amp;"_"&amp;PFS_PFD_SelectionTool!J868)</f>
        <v>_____</v>
      </c>
      <c r="D852" s="76" t="str">
        <f>IF(ISBLANK(PFS_PFD_SelectionTool!K868),"",PFS_PFD_SelectionTool!K868)</f>
        <v/>
      </c>
      <c r="E852" s="76" t="e">
        <f>VLOOKUP(D852,Tabelle1!A:B,2,FALSE)</f>
        <v>#N/A</v>
      </c>
      <c r="F852" t="str">
        <f>IF(ISBLANK(PFS_PFD_SelectionTool!N893),"",PFS_PFD_SelectionTool!N893)</f>
        <v/>
      </c>
      <c r="G852" t="str">
        <f>IF(ISBLANK(PFS_PFD_SelectionTool!O893),"",PFS_PFD_SelectionTool!O893)</f>
        <v/>
      </c>
    </row>
    <row r="853" spans="1:7" x14ac:dyDescent="0.2">
      <c r="A853" s="76" t="str">
        <f>IF(ISBLANK(PFS_PFD_SelectionTool!C869),"",PFS_PFD_SelectionTool!C869)</f>
        <v/>
      </c>
      <c r="B853" s="76" t="str">
        <f>IF(ISBLANK(PFS_PFD_SelectionTool!D869),"",PFS_PFD_SelectionTool!D869)</f>
        <v/>
      </c>
      <c r="C853" s="76" t="str">
        <f>IF(ISBLANK(PFS_PFD_SelectionTool!E869&amp;"_"&amp;PFS_PFD_SelectionTool!F869&amp;"_"&amp;PFS_PFD_SelectionTool!G869&amp;"_"&amp;PFS_PFD_SelectionTool!H869&amp;"_"&amp;PFS_PFD_SelectionTool!I869&amp;"_"&amp;PFS_PFD_SelectionTool!J869),"",PFS_PFD_SelectionTool!E869&amp;"_"&amp;PFS_PFD_SelectionTool!F869&amp;"_"&amp;PFS_PFD_SelectionTool!G869&amp;"_"&amp;PFS_PFD_SelectionTool!H869&amp;"_"&amp;PFS_PFD_SelectionTool!I869&amp;"_"&amp;PFS_PFD_SelectionTool!J869)</f>
        <v>_____</v>
      </c>
      <c r="D853" s="76" t="str">
        <f>IF(ISBLANK(PFS_PFD_SelectionTool!K869),"",PFS_PFD_SelectionTool!K869)</f>
        <v/>
      </c>
      <c r="E853" s="76" t="e">
        <f>VLOOKUP(D853,Tabelle1!A:B,2,FALSE)</f>
        <v>#N/A</v>
      </c>
      <c r="F853" t="str">
        <f>IF(ISBLANK(PFS_PFD_SelectionTool!N894),"",PFS_PFD_SelectionTool!N894)</f>
        <v/>
      </c>
      <c r="G853" t="str">
        <f>IF(ISBLANK(PFS_PFD_SelectionTool!O894),"",PFS_PFD_SelectionTool!O894)</f>
        <v/>
      </c>
    </row>
    <row r="854" spans="1:7" x14ac:dyDescent="0.2">
      <c r="A854" s="76" t="str">
        <f>IF(ISBLANK(PFS_PFD_SelectionTool!C870),"",PFS_PFD_SelectionTool!C870)</f>
        <v/>
      </c>
      <c r="B854" s="76" t="str">
        <f>IF(ISBLANK(PFS_PFD_SelectionTool!D870),"",PFS_PFD_SelectionTool!D870)</f>
        <v/>
      </c>
      <c r="C854" s="76" t="str">
        <f>IF(ISBLANK(PFS_PFD_SelectionTool!E870&amp;"_"&amp;PFS_PFD_SelectionTool!F870&amp;"_"&amp;PFS_PFD_SelectionTool!G870&amp;"_"&amp;PFS_PFD_SelectionTool!H870&amp;"_"&amp;PFS_PFD_SelectionTool!I870&amp;"_"&amp;PFS_PFD_SelectionTool!J870),"",PFS_PFD_SelectionTool!E870&amp;"_"&amp;PFS_PFD_SelectionTool!F870&amp;"_"&amp;PFS_PFD_SelectionTool!G870&amp;"_"&amp;PFS_PFD_SelectionTool!H870&amp;"_"&amp;PFS_PFD_SelectionTool!I870&amp;"_"&amp;PFS_PFD_SelectionTool!J870)</f>
        <v>_____</v>
      </c>
      <c r="D854" s="76" t="str">
        <f>IF(ISBLANK(PFS_PFD_SelectionTool!K870),"",PFS_PFD_SelectionTool!K870)</f>
        <v/>
      </c>
      <c r="E854" s="76" t="e">
        <f>VLOOKUP(D854,Tabelle1!A:B,2,FALSE)</f>
        <v>#N/A</v>
      </c>
      <c r="F854" t="str">
        <f>IF(ISBLANK(PFS_PFD_SelectionTool!N895),"",PFS_PFD_SelectionTool!N895)</f>
        <v/>
      </c>
      <c r="G854" t="str">
        <f>IF(ISBLANK(PFS_PFD_SelectionTool!O895),"",PFS_PFD_SelectionTool!O895)</f>
        <v/>
      </c>
    </row>
    <row r="855" spans="1:7" x14ac:dyDescent="0.2">
      <c r="A855" s="76" t="str">
        <f>IF(ISBLANK(PFS_PFD_SelectionTool!C871),"",PFS_PFD_SelectionTool!C871)</f>
        <v/>
      </c>
      <c r="B855" s="76" t="str">
        <f>IF(ISBLANK(PFS_PFD_SelectionTool!D871),"",PFS_PFD_SelectionTool!D871)</f>
        <v/>
      </c>
      <c r="C855" s="76" t="str">
        <f>IF(ISBLANK(PFS_PFD_SelectionTool!E871&amp;"_"&amp;PFS_PFD_SelectionTool!F871&amp;"_"&amp;PFS_PFD_SelectionTool!G871&amp;"_"&amp;PFS_PFD_SelectionTool!H871&amp;"_"&amp;PFS_PFD_SelectionTool!I871&amp;"_"&amp;PFS_PFD_SelectionTool!J871),"",PFS_PFD_SelectionTool!E871&amp;"_"&amp;PFS_PFD_SelectionTool!F871&amp;"_"&amp;PFS_PFD_SelectionTool!G871&amp;"_"&amp;PFS_PFD_SelectionTool!H871&amp;"_"&amp;PFS_PFD_SelectionTool!I871&amp;"_"&amp;PFS_PFD_SelectionTool!J871)</f>
        <v>_____</v>
      </c>
      <c r="D855" s="76" t="str">
        <f>IF(ISBLANK(PFS_PFD_SelectionTool!K871),"",PFS_PFD_SelectionTool!K871)</f>
        <v/>
      </c>
      <c r="E855" s="76" t="e">
        <f>VLOOKUP(D855,Tabelle1!A:B,2,FALSE)</f>
        <v>#N/A</v>
      </c>
      <c r="F855" t="str">
        <f>IF(ISBLANK(PFS_PFD_SelectionTool!N896),"",PFS_PFD_SelectionTool!N896)</f>
        <v/>
      </c>
      <c r="G855" t="str">
        <f>IF(ISBLANK(PFS_PFD_SelectionTool!O896),"",PFS_PFD_SelectionTool!O896)</f>
        <v/>
      </c>
    </row>
    <row r="856" spans="1:7" x14ac:dyDescent="0.2">
      <c r="A856" s="76" t="str">
        <f>IF(ISBLANK(PFS_PFD_SelectionTool!C872),"",PFS_PFD_SelectionTool!C872)</f>
        <v/>
      </c>
      <c r="B856" s="76" t="str">
        <f>IF(ISBLANK(PFS_PFD_SelectionTool!D872),"",PFS_PFD_SelectionTool!D872)</f>
        <v/>
      </c>
      <c r="C856" s="76" t="str">
        <f>IF(ISBLANK(PFS_PFD_SelectionTool!E872&amp;"_"&amp;PFS_PFD_SelectionTool!F872&amp;"_"&amp;PFS_PFD_SelectionTool!G872&amp;"_"&amp;PFS_PFD_SelectionTool!H872&amp;"_"&amp;PFS_PFD_SelectionTool!I872&amp;"_"&amp;PFS_PFD_SelectionTool!J872),"",PFS_PFD_SelectionTool!E872&amp;"_"&amp;PFS_PFD_SelectionTool!F872&amp;"_"&amp;PFS_PFD_SelectionTool!G872&amp;"_"&amp;PFS_PFD_SelectionTool!H872&amp;"_"&amp;PFS_PFD_SelectionTool!I872&amp;"_"&amp;PFS_PFD_SelectionTool!J872)</f>
        <v>_____</v>
      </c>
      <c r="D856" s="76" t="str">
        <f>IF(ISBLANK(PFS_PFD_SelectionTool!K872),"",PFS_PFD_SelectionTool!K872)</f>
        <v/>
      </c>
      <c r="E856" s="76" t="e">
        <f>VLOOKUP(D856,Tabelle1!A:B,2,FALSE)</f>
        <v>#N/A</v>
      </c>
      <c r="F856" t="str">
        <f>IF(ISBLANK(PFS_PFD_SelectionTool!N897),"",PFS_PFD_SelectionTool!N897)</f>
        <v/>
      </c>
      <c r="G856" t="str">
        <f>IF(ISBLANK(PFS_PFD_SelectionTool!O897),"",PFS_PFD_SelectionTool!O897)</f>
        <v/>
      </c>
    </row>
    <row r="857" spans="1:7" x14ac:dyDescent="0.2">
      <c r="A857" s="76" t="str">
        <f>IF(ISBLANK(PFS_PFD_SelectionTool!C873),"",PFS_PFD_SelectionTool!C873)</f>
        <v/>
      </c>
      <c r="B857" s="76" t="str">
        <f>IF(ISBLANK(PFS_PFD_SelectionTool!D873),"",PFS_PFD_SelectionTool!D873)</f>
        <v/>
      </c>
      <c r="C857" s="76" t="str">
        <f>IF(ISBLANK(PFS_PFD_SelectionTool!E873&amp;"_"&amp;PFS_PFD_SelectionTool!F873&amp;"_"&amp;PFS_PFD_SelectionTool!G873&amp;"_"&amp;PFS_PFD_SelectionTool!H873&amp;"_"&amp;PFS_PFD_SelectionTool!I873&amp;"_"&amp;PFS_PFD_SelectionTool!J873),"",PFS_PFD_SelectionTool!E873&amp;"_"&amp;PFS_PFD_SelectionTool!F873&amp;"_"&amp;PFS_PFD_SelectionTool!G873&amp;"_"&amp;PFS_PFD_SelectionTool!H873&amp;"_"&amp;PFS_PFD_SelectionTool!I873&amp;"_"&amp;PFS_PFD_SelectionTool!J873)</f>
        <v>_____</v>
      </c>
      <c r="D857" s="76" t="str">
        <f>IF(ISBLANK(PFS_PFD_SelectionTool!K873),"",PFS_PFD_SelectionTool!K873)</f>
        <v/>
      </c>
      <c r="E857" s="76" t="e">
        <f>VLOOKUP(D857,Tabelle1!A:B,2,FALSE)</f>
        <v>#N/A</v>
      </c>
      <c r="F857" t="str">
        <f>IF(ISBLANK(PFS_PFD_SelectionTool!N898),"",PFS_PFD_SelectionTool!N898)</f>
        <v/>
      </c>
      <c r="G857" t="str">
        <f>IF(ISBLANK(PFS_PFD_SelectionTool!O898),"",PFS_PFD_SelectionTool!O898)</f>
        <v/>
      </c>
    </row>
    <row r="858" spans="1:7" x14ac:dyDescent="0.2">
      <c r="A858" s="76" t="str">
        <f>IF(ISBLANK(PFS_PFD_SelectionTool!C874),"",PFS_PFD_SelectionTool!C874)</f>
        <v/>
      </c>
      <c r="B858" s="76" t="str">
        <f>IF(ISBLANK(PFS_PFD_SelectionTool!D874),"",PFS_PFD_SelectionTool!D874)</f>
        <v/>
      </c>
      <c r="C858" s="76" t="str">
        <f>IF(ISBLANK(PFS_PFD_SelectionTool!E874&amp;"_"&amp;PFS_PFD_SelectionTool!F874&amp;"_"&amp;PFS_PFD_SelectionTool!G874&amp;"_"&amp;PFS_PFD_SelectionTool!H874&amp;"_"&amp;PFS_PFD_SelectionTool!I874&amp;"_"&amp;PFS_PFD_SelectionTool!J874),"",PFS_PFD_SelectionTool!E874&amp;"_"&amp;PFS_PFD_SelectionTool!F874&amp;"_"&amp;PFS_PFD_SelectionTool!G874&amp;"_"&amp;PFS_PFD_SelectionTool!H874&amp;"_"&amp;PFS_PFD_SelectionTool!I874&amp;"_"&amp;PFS_PFD_SelectionTool!J874)</f>
        <v>_____</v>
      </c>
      <c r="D858" s="76" t="str">
        <f>IF(ISBLANK(PFS_PFD_SelectionTool!K874),"",PFS_PFD_SelectionTool!K874)</f>
        <v/>
      </c>
      <c r="E858" s="76" t="e">
        <f>VLOOKUP(D858,Tabelle1!A:B,2,FALSE)</f>
        <v>#N/A</v>
      </c>
      <c r="F858" t="str">
        <f>IF(ISBLANK(PFS_PFD_SelectionTool!N899),"",PFS_PFD_SelectionTool!N899)</f>
        <v/>
      </c>
      <c r="G858" t="str">
        <f>IF(ISBLANK(PFS_PFD_SelectionTool!O899),"",PFS_PFD_SelectionTool!O899)</f>
        <v/>
      </c>
    </row>
    <row r="859" spans="1:7" x14ac:dyDescent="0.2">
      <c r="A859" s="76" t="str">
        <f>IF(ISBLANK(PFS_PFD_SelectionTool!C875),"",PFS_PFD_SelectionTool!C875)</f>
        <v/>
      </c>
      <c r="B859" s="76" t="str">
        <f>IF(ISBLANK(PFS_PFD_SelectionTool!D875),"",PFS_PFD_SelectionTool!D875)</f>
        <v/>
      </c>
      <c r="C859" s="76" t="str">
        <f>IF(ISBLANK(PFS_PFD_SelectionTool!E875&amp;"_"&amp;PFS_PFD_SelectionTool!F875&amp;"_"&amp;PFS_PFD_SelectionTool!G875&amp;"_"&amp;PFS_PFD_SelectionTool!H875&amp;"_"&amp;PFS_PFD_SelectionTool!I875&amp;"_"&amp;PFS_PFD_SelectionTool!J875),"",PFS_PFD_SelectionTool!E875&amp;"_"&amp;PFS_PFD_SelectionTool!F875&amp;"_"&amp;PFS_PFD_SelectionTool!G875&amp;"_"&amp;PFS_PFD_SelectionTool!H875&amp;"_"&amp;PFS_PFD_SelectionTool!I875&amp;"_"&amp;PFS_PFD_SelectionTool!J875)</f>
        <v>_____</v>
      </c>
      <c r="D859" s="76" t="str">
        <f>IF(ISBLANK(PFS_PFD_SelectionTool!K875),"",PFS_PFD_SelectionTool!K875)</f>
        <v/>
      </c>
      <c r="E859" s="76" t="e">
        <f>VLOOKUP(D859,Tabelle1!A:B,2,FALSE)</f>
        <v>#N/A</v>
      </c>
      <c r="F859" t="str">
        <f>IF(ISBLANK(PFS_PFD_SelectionTool!N900),"",PFS_PFD_SelectionTool!N900)</f>
        <v/>
      </c>
      <c r="G859" t="str">
        <f>IF(ISBLANK(PFS_PFD_SelectionTool!O900),"",PFS_PFD_SelectionTool!O900)</f>
        <v/>
      </c>
    </row>
    <row r="860" spans="1:7" x14ac:dyDescent="0.2">
      <c r="A860" s="76" t="str">
        <f>IF(ISBLANK(PFS_PFD_SelectionTool!C876),"",PFS_PFD_SelectionTool!C876)</f>
        <v/>
      </c>
      <c r="B860" s="76" t="str">
        <f>IF(ISBLANK(PFS_PFD_SelectionTool!D876),"",PFS_PFD_SelectionTool!D876)</f>
        <v/>
      </c>
      <c r="C860" s="76" t="str">
        <f>IF(ISBLANK(PFS_PFD_SelectionTool!E876&amp;"_"&amp;PFS_PFD_SelectionTool!F876&amp;"_"&amp;PFS_PFD_SelectionTool!G876&amp;"_"&amp;PFS_PFD_SelectionTool!H876&amp;"_"&amp;PFS_PFD_SelectionTool!I876&amp;"_"&amp;PFS_PFD_SelectionTool!J876),"",PFS_PFD_SelectionTool!E876&amp;"_"&amp;PFS_PFD_SelectionTool!F876&amp;"_"&amp;PFS_PFD_SelectionTool!G876&amp;"_"&amp;PFS_PFD_SelectionTool!H876&amp;"_"&amp;PFS_PFD_SelectionTool!I876&amp;"_"&amp;PFS_PFD_SelectionTool!J876)</f>
        <v>_____</v>
      </c>
      <c r="D860" s="76" t="str">
        <f>IF(ISBLANK(PFS_PFD_SelectionTool!K876),"",PFS_PFD_SelectionTool!K876)</f>
        <v/>
      </c>
      <c r="E860" s="76" t="e">
        <f>VLOOKUP(D860,Tabelle1!A:B,2,FALSE)</f>
        <v>#N/A</v>
      </c>
      <c r="F860" t="str">
        <f>IF(ISBLANK(PFS_PFD_SelectionTool!N901),"",PFS_PFD_SelectionTool!N901)</f>
        <v/>
      </c>
      <c r="G860" t="str">
        <f>IF(ISBLANK(PFS_PFD_SelectionTool!O901),"",PFS_PFD_SelectionTool!O901)</f>
        <v/>
      </c>
    </row>
    <row r="861" spans="1:7" x14ac:dyDescent="0.2">
      <c r="A861" s="76" t="str">
        <f>IF(ISBLANK(PFS_PFD_SelectionTool!C877),"",PFS_PFD_SelectionTool!C877)</f>
        <v/>
      </c>
      <c r="B861" s="76" t="str">
        <f>IF(ISBLANK(PFS_PFD_SelectionTool!D877),"",PFS_PFD_SelectionTool!D877)</f>
        <v/>
      </c>
      <c r="C861" s="76" t="str">
        <f>IF(ISBLANK(PFS_PFD_SelectionTool!E877&amp;"_"&amp;PFS_PFD_SelectionTool!F877&amp;"_"&amp;PFS_PFD_SelectionTool!G877&amp;"_"&amp;PFS_PFD_SelectionTool!H877&amp;"_"&amp;PFS_PFD_SelectionTool!I877&amp;"_"&amp;PFS_PFD_SelectionTool!J877),"",PFS_PFD_SelectionTool!E877&amp;"_"&amp;PFS_PFD_SelectionTool!F877&amp;"_"&amp;PFS_PFD_SelectionTool!G877&amp;"_"&amp;PFS_PFD_SelectionTool!H877&amp;"_"&amp;PFS_PFD_SelectionTool!I877&amp;"_"&amp;PFS_PFD_SelectionTool!J877)</f>
        <v>_____</v>
      </c>
      <c r="D861" s="76" t="str">
        <f>IF(ISBLANK(PFS_PFD_SelectionTool!K877),"",PFS_PFD_SelectionTool!K877)</f>
        <v/>
      </c>
      <c r="E861" s="76" t="e">
        <f>VLOOKUP(D861,Tabelle1!A:B,2,FALSE)</f>
        <v>#N/A</v>
      </c>
      <c r="F861" t="str">
        <f>IF(ISBLANK(PFS_PFD_SelectionTool!N902),"",PFS_PFD_SelectionTool!N902)</f>
        <v/>
      </c>
      <c r="G861" t="str">
        <f>IF(ISBLANK(PFS_PFD_SelectionTool!O902),"",PFS_PFD_SelectionTool!O902)</f>
        <v/>
      </c>
    </row>
    <row r="862" spans="1:7" x14ac:dyDescent="0.2">
      <c r="A862" s="76" t="str">
        <f>IF(ISBLANK(PFS_PFD_SelectionTool!C878),"",PFS_PFD_SelectionTool!C878)</f>
        <v/>
      </c>
      <c r="B862" s="76" t="str">
        <f>IF(ISBLANK(PFS_PFD_SelectionTool!D878),"",PFS_PFD_SelectionTool!D878)</f>
        <v/>
      </c>
      <c r="C862" s="76" t="str">
        <f>IF(ISBLANK(PFS_PFD_SelectionTool!E878&amp;"_"&amp;PFS_PFD_SelectionTool!F878&amp;"_"&amp;PFS_PFD_SelectionTool!G878&amp;"_"&amp;PFS_PFD_SelectionTool!H878&amp;"_"&amp;PFS_PFD_SelectionTool!I878&amp;"_"&amp;PFS_PFD_SelectionTool!J878),"",PFS_PFD_SelectionTool!E878&amp;"_"&amp;PFS_PFD_SelectionTool!F878&amp;"_"&amp;PFS_PFD_SelectionTool!G878&amp;"_"&amp;PFS_PFD_SelectionTool!H878&amp;"_"&amp;PFS_PFD_SelectionTool!I878&amp;"_"&amp;PFS_PFD_SelectionTool!J878)</f>
        <v>_____</v>
      </c>
      <c r="D862" s="76" t="str">
        <f>IF(ISBLANK(PFS_PFD_SelectionTool!K878),"",PFS_PFD_SelectionTool!K878)</f>
        <v/>
      </c>
      <c r="E862" s="76" t="e">
        <f>VLOOKUP(D862,Tabelle1!A:B,2,FALSE)</f>
        <v>#N/A</v>
      </c>
      <c r="F862" t="str">
        <f>IF(ISBLANK(PFS_PFD_SelectionTool!N903),"",PFS_PFD_SelectionTool!N903)</f>
        <v/>
      </c>
      <c r="G862" t="str">
        <f>IF(ISBLANK(PFS_PFD_SelectionTool!O903),"",PFS_PFD_SelectionTool!O903)</f>
        <v/>
      </c>
    </row>
    <row r="863" spans="1:7" x14ac:dyDescent="0.2">
      <c r="A863" s="76" t="str">
        <f>IF(ISBLANK(PFS_PFD_SelectionTool!C879),"",PFS_PFD_SelectionTool!C879)</f>
        <v/>
      </c>
      <c r="B863" s="76" t="str">
        <f>IF(ISBLANK(PFS_PFD_SelectionTool!D879),"",PFS_PFD_SelectionTool!D879)</f>
        <v/>
      </c>
      <c r="C863" s="76" t="str">
        <f>IF(ISBLANK(PFS_PFD_SelectionTool!E879&amp;"_"&amp;PFS_PFD_SelectionTool!F879&amp;"_"&amp;PFS_PFD_SelectionTool!G879&amp;"_"&amp;PFS_PFD_SelectionTool!H879&amp;"_"&amp;PFS_PFD_SelectionTool!I879&amp;"_"&amp;PFS_PFD_SelectionTool!J879),"",PFS_PFD_SelectionTool!E879&amp;"_"&amp;PFS_PFD_SelectionTool!F879&amp;"_"&amp;PFS_PFD_SelectionTool!G879&amp;"_"&amp;PFS_PFD_SelectionTool!H879&amp;"_"&amp;PFS_PFD_SelectionTool!I879&amp;"_"&amp;PFS_PFD_SelectionTool!J879)</f>
        <v>_____</v>
      </c>
      <c r="D863" s="76" t="str">
        <f>IF(ISBLANK(PFS_PFD_SelectionTool!K879),"",PFS_PFD_SelectionTool!K879)</f>
        <v/>
      </c>
      <c r="E863" s="76" t="e">
        <f>VLOOKUP(D863,Tabelle1!A:B,2,FALSE)</f>
        <v>#N/A</v>
      </c>
      <c r="F863" t="str">
        <f>IF(ISBLANK(PFS_PFD_SelectionTool!N904),"",PFS_PFD_SelectionTool!N904)</f>
        <v/>
      </c>
      <c r="G863" t="str">
        <f>IF(ISBLANK(PFS_PFD_SelectionTool!O904),"",PFS_PFD_SelectionTool!O904)</f>
        <v/>
      </c>
    </row>
    <row r="864" spans="1:7" x14ac:dyDescent="0.2">
      <c r="A864" s="76" t="str">
        <f>IF(ISBLANK(PFS_PFD_SelectionTool!C880),"",PFS_PFD_SelectionTool!C880)</f>
        <v/>
      </c>
      <c r="B864" s="76" t="str">
        <f>IF(ISBLANK(PFS_PFD_SelectionTool!D880),"",PFS_PFD_SelectionTool!D880)</f>
        <v/>
      </c>
      <c r="C864" s="76" t="str">
        <f>IF(ISBLANK(PFS_PFD_SelectionTool!E880&amp;"_"&amp;PFS_PFD_SelectionTool!F880&amp;"_"&amp;PFS_PFD_SelectionTool!G880&amp;"_"&amp;PFS_PFD_SelectionTool!H880&amp;"_"&amp;PFS_PFD_SelectionTool!I880&amp;"_"&amp;PFS_PFD_SelectionTool!J880),"",PFS_PFD_SelectionTool!E880&amp;"_"&amp;PFS_PFD_SelectionTool!F880&amp;"_"&amp;PFS_PFD_SelectionTool!G880&amp;"_"&amp;PFS_PFD_SelectionTool!H880&amp;"_"&amp;PFS_PFD_SelectionTool!I880&amp;"_"&amp;PFS_PFD_SelectionTool!J880)</f>
        <v>_____</v>
      </c>
      <c r="D864" s="76" t="str">
        <f>IF(ISBLANK(PFS_PFD_SelectionTool!K880),"",PFS_PFD_SelectionTool!K880)</f>
        <v/>
      </c>
      <c r="E864" s="76" t="e">
        <f>VLOOKUP(D864,Tabelle1!A:B,2,FALSE)</f>
        <v>#N/A</v>
      </c>
      <c r="F864" t="str">
        <f>IF(ISBLANK(PFS_PFD_SelectionTool!N905),"",PFS_PFD_SelectionTool!N905)</f>
        <v/>
      </c>
      <c r="G864" t="str">
        <f>IF(ISBLANK(PFS_PFD_SelectionTool!O905),"",PFS_PFD_SelectionTool!O905)</f>
        <v/>
      </c>
    </row>
    <row r="865" spans="1:7" x14ac:dyDescent="0.2">
      <c r="A865" s="76" t="str">
        <f>IF(ISBLANK(PFS_PFD_SelectionTool!C881),"",PFS_PFD_SelectionTool!C881)</f>
        <v/>
      </c>
      <c r="B865" s="76" t="str">
        <f>IF(ISBLANK(PFS_PFD_SelectionTool!D881),"",PFS_PFD_SelectionTool!D881)</f>
        <v/>
      </c>
      <c r="C865" s="76" t="str">
        <f>IF(ISBLANK(PFS_PFD_SelectionTool!E881&amp;"_"&amp;PFS_PFD_SelectionTool!F881&amp;"_"&amp;PFS_PFD_SelectionTool!G881&amp;"_"&amp;PFS_PFD_SelectionTool!H881&amp;"_"&amp;PFS_PFD_SelectionTool!I881&amp;"_"&amp;PFS_PFD_SelectionTool!J881),"",PFS_PFD_SelectionTool!E881&amp;"_"&amp;PFS_PFD_SelectionTool!F881&amp;"_"&amp;PFS_PFD_SelectionTool!G881&amp;"_"&amp;PFS_PFD_SelectionTool!H881&amp;"_"&amp;PFS_PFD_SelectionTool!I881&amp;"_"&amp;PFS_PFD_SelectionTool!J881)</f>
        <v>_____</v>
      </c>
      <c r="D865" s="76" t="str">
        <f>IF(ISBLANK(PFS_PFD_SelectionTool!K881),"",PFS_PFD_SelectionTool!K881)</f>
        <v/>
      </c>
      <c r="E865" s="76" t="e">
        <f>VLOOKUP(D865,Tabelle1!A:B,2,FALSE)</f>
        <v>#N/A</v>
      </c>
      <c r="F865" t="str">
        <f>IF(ISBLANK(PFS_PFD_SelectionTool!N906),"",PFS_PFD_SelectionTool!N906)</f>
        <v/>
      </c>
      <c r="G865" t="str">
        <f>IF(ISBLANK(PFS_PFD_SelectionTool!O906),"",PFS_PFD_SelectionTool!O906)</f>
        <v/>
      </c>
    </row>
    <row r="866" spans="1:7" x14ac:dyDescent="0.2">
      <c r="A866" s="76" t="str">
        <f>IF(ISBLANK(PFS_PFD_SelectionTool!C882),"",PFS_PFD_SelectionTool!C882)</f>
        <v/>
      </c>
      <c r="B866" s="76" t="str">
        <f>IF(ISBLANK(PFS_PFD_SelectionTool!D882),"",PFS_PFD_SelectionTool!D882)</f>
        <v/>
      </c>
      <c r="C866" s="76" t="str">
        <f>IF(ISBLANK(PFS_PFD_SelectionTool!E882&amp;"_"&amp;PFS_PFD_SelectionTool!F882&amp;"_"&amp;PFS_PFD_SelectionTool!G882&amp;"_"&amp;PFS_PFD_SelectionTool!H882&amp;"_"&amp;PFS_PFD_SelectionTool!I882&amp;"_"&amp;PFS_PFD_SelectionTool!J882),"",PFS_PFD_SelectionTool!E882&amp;"_"&amp;PFS_PFD_SelectionTool!F882&amp;"_"&amp;PFS_PFD_SelectionTool!G882&amp;"_"&amp;PFS_PFD_SelectionTool!H882&amp;"_"&amp;PFS_PFD_SelectionTool!I882&amp;"_"&amp;PFS_PFD_SelectionTool!J882)</f>
        <v>_____</v>
      </c>
      <c r="D866" s="76" t="str">
        <f>IF(ISBLANK(PFS_PFD_SelectionTool!K882),"",PFS_PFD_SelectionTool!K882)</f>
        <v/>
      </c>
      <c r="E866" s="76" t="e">
        <f>VLOOKUP(D866,Tabelle1!A:B,2,FALSE)</f>
        <v>#N/A</v>
      </c>
      <c r="F866" t="str">
        <f>IF(ISBLANK(PFS_PFD_SelectionTool!N907),"",PFS_PFD_SelectionTool!N907)</f>
        <v/>
      </c>
      <c r="G866" t="str">
        <f>IF(ISBLANK(PFS_PFD_SelectionTool!O907),"",PFS_PFD_SelectionTool!O907)</f>
        <v/>
      </c>
    </row>
    <row r="867" spans="1:7" x14ac:dyDescent="0.2">
      <c r="A867" s="76" t="str">
        <f>IF(ISBLANK(PFS_PFD_SelectionTool!C883),"",PFS_PFD_SelectionTool!C883)</f>
        <v/>
      </c>
      <c r="B867" s="76" t="str">
        <f>IF(ISBLANK(PFS_PFD_SelectionTool!D883),"",PFS_PFD_SelectionTool!D883)</f>
        <v/>
      </c>
      <c r="C867" s="76" t="str">
        <f>IF(ISBLANK(PFS_PFD_SelectionTool!E883&amp;"_"&amp;PFS_PFD_SelectionTool!F883&amp;"_"&amp;PFS_PFD_SelectionTool!G883&amp;"_"&amp;PFS_PFD_SelectionTool!H883&amp;"_"&amp;PFS_PFD_SelectionTool!I883&amp;"_"&amp;PFS_PFD_SelectionTool!J883),"",PFS_PFD_SelectionTool!E883&amp;"_"&amp;PFS_PFD_SelectionTool!F883&amp;"_"&amp;PFS_PFD_SelectionTool!G883&amp;"_"&amp;PFS_PFD_SelectionTool!H883&amp;"_"&amp;PFS_PFD_SelectionTool!I883&amp;"_"&amp;PFS_PFD_SelectionTool!J883)</f>
        <v>_____</v>
      </c>
      <c r="D867" s="76" t="str">
        <f>IF(ISBLANK(PFS_PFD_SelectionTool!K883),"",PFS_PFD_SelectionTool!K883)</f>
        <v/>
      </c>
      <c r="E867" s="76" t="e">
        <f>VLOOKUP(D867,Tabelle1!A:B,2,FALSE)</f>
        <v>#N/A</v>
      </c>
      <c r="F867" t="str">
        <f>IF(ISBLANK(PFS_PFD_SelectionTool!N908),"",PFS_PFD_SelectionTool!N908)</f>
        <v/>
      </c>
      <c r="G867" t="str">
        <f>IF(ISBLANK(PFS_PFD_SelectionTool!O908),"",PFS_PFD_SelectionTool!O908)</f>
        <v/>
      </c>
    </row>
    <row r="868" spans="1:7" x14ac:dyDescent="0.2">
      <c r="A868" s="76" t="str">
        <f>IF(ISBLANK(PFS_PFD_SelectionTool!C884),"",PFS_PFD_SelectionTool!C884)</f>
        <v/>
      </c>
      <c r="B868" s="76" t="str">
        <f>IF(ISBLANK(PFS_PFD_SelectionTool!D884),"",PFS_PFD_SelectionTool!D884)</f>
        <v/>
      </c>
      <c r="C868" s="76" t="str">
        <f>IF(ISBLANK(PFS_PFD_SelectionTool!E884&amp;"_"&amp;PFS_PFD_SelectionTool!F884&amp;"_"&amp;PFS_PFD_SelectionTool!G884&amp;"_"&amp;PFS_PFD_SelectionTool!H884&amp;"_"&amp;PFS_PFD_SelectionTool!I884&amp;"_"&amp;PFS_PFD_SelectionTool!J884),"",PFS_PFD_SelectionTool!E884&amp;"_"&amp;PFS_PFD_SelectionTool!F884&amp;"_"&amp;PFS_PFD_SelectionTool!G884&amp;"_"&amp;PFS_PFD_SelectionTool!H884&amp;"_"&amp;PFS_PFD_SelectionTool!I884&amp;"_"&amp;PFS_PFD_SelectionTool!J884)</f>
        <v>_____</v>
      </c>
      <c r="D868" s="76" t="str">
        <f>IF(ISBLANK(PFS_PFD_SelectionTool!K884),"",PFS_PFD_SelectionTool!K884)</f>
        <v/>
      </c>
      <c r="E868" s="76" t="e">
        <f>VLOOKUP(D868,Tabelle1!A:B,2,FALSE)</f>
        <v>#N/A</v>
      </c>
      <c r="F868" t="str">
        <f>IF(ISBLANK(PFS_PFD_SelectionTool!N909),"",PFS_PFD_SelectionTool!N909)</f>
        <v/>
      </c>
      <c r="G868" t="str">
        <f>IF(ISBLANK(PFS_PFD_SelectionTool!O909),"",PFS_PFD_SelectionTool!O909)</f>
        <v/>
      </c>
    </row>
    <row r="869" spans="1:7" x14ac:dyDescent="0.2">
      <c r="A869" s="76" t="str">
        <f>IF(ISBLANK(PFS_PFD_SelectionTool!C885),"",PFS_PFD_SelectionTool!C885)</f>
        <v/>
      </c>
      <c r="B869" s="76" t="str">
        <f>IF(ISBLANK(PFS_PFD_SelectionTool!D885),"",PFS_PFD_SelectionTool!D885)</f>
        <v/>
      </c>
      <c r="C869" s="76" t="str">
        <f>IF(ISBLANK(PFS_PFD_SelectionTool!E885&amp;"_"&amp;PFS_PFD_SelectionTool!F885&amp;"_"&amp;PFS_PFD_SelectionTool!G885&amp;"_"&amp;PFS_PFD_SelectionTool!H885&amp;"_"&amp;PFS_PFD_SelectionTool!I885&amp;"_"&amp;PFS_PFD_SelectionTool!J885),"",PFS_PFD_SelectionTool!E885&amp;"_"&amp;PFS_PFD_SelectionTool!F885&amp;"_"&amp;PFS_PFD_SelectionTool!G885&amp;"_"&amp;PFS_PFD_SelectionTool!H885&amp;"_"&amp;PFS_PFD_SelectionTool!I885&amp;"_"&amp;PFS_PFD_SelectionTool!J885)</f>
        <v>_____</v>
      </c>
      <c r="D869" s="76" t="str">
        <f>IF(ISBLANK(PFS_PFD_SelectionTool!K885),"",PFS_PFD_SelectionTool!K885)</f>
        <v/>
      </c>
      <c r="E869" s="76" t="e">
        <f>VLOOKUP(D869,Tabelle1!A:B,2,FALSE)</f>
        <v>#N/A</v>
      </c>
      <c r="F869" t="str">
        <f>IF(ISBLANK(PFS_PFD_SelectionTool!N910),"",PFS_PFD_SelectionTool!N910)</f>
        <v/>
      </c>
      <c r="G869" t="str">
        <f>IF(ISBLANK(PFS_PFD_SelectionTool!O910),"",PFS_PFD_SelectionTool!O910)</f>
        <v/>
      </c>
    </row>
    <row r="870" spans="1:7" x14ac:dyDescent="0.2">
      <c r="A870" s="76" t="str">
        <f>IF(ISBLANK(PFS_PFD_SelectionTool!C886),"",PFS_PFD_SelectionTool!C886)</f>
        <v/>
      </c>
      <c r="B870" s="76" t="str">
        <f>IF(ISBLANK(PFS_PFD_SelectionTool!D886),"",PFS_PFD_SelectionTool!D886)</f>
        <v/>
      </c>
      <c r="C870" s="76" t="str">
        <f>IF(ISBLANK(PFS_PFD_SelectionTool!E886&amp;"_"&amp;PFS_PFD_SelectionTool!F886&amp;"_"&amp;PFS_PFD_SelectionTool!G886&amp;"_"&amp;PFS_PFD_SelectionTool!H886&amp;"_"&amp;PFS_PFD_SelectionTool!I886&amp;"_"&amp;PFS_PFD_SelectionTool!J886),"",PFS_PFD_SelectionTool!E886&amp;"_"&amp;PFS_PFD_SelectionTool!F886&amp;"_"&amp;PFS_PFD_SelectionTool!G886&amp;"_"&amp;PFS_PFD_SelectionTool!H886&amp;"_"&amp;PFS_PFD_SelectionTool!I886&amp;"_"&amp;PFS_PFD_SelectionTool!J886)</f>
        <v>_____</v>
      </c>
      <c r="D870" s="76" t="str">
        <f>IF(ISBLANK(PFS_PFD_SelectionTool!K886),"",PFS_PFD_SelectionTool!K886)</f>
        <v/>
      </c>
      <c r="E870" s="76" t="e">
        <f>VLOOKUP(D870,Tabelle1!A:B,2,FALSE)</f>
        <v>#N/A</v>
      </c>
      <c r="F870" t="str">
        <f>IF(ISBLANK(PFS_PFD_SelectionTool!N911),"",PFS_PFD_SelectionTool!N911)</f>
        <v/>
      </c>
      <c r="G870" t="str">
        <f>IF(ISBLANK(PFS_PFD_SelectionTool!O911),"",PFS_PFD_SelectionTool!O911)</f>
        <v/>
      </c>
    </row>
    <row r="871" spans="1:7" x14ac:dyDescent="0.2">
      <c r="A871" s="76" t="str">
        <f>IF(ISBLANK(PFS_PFD_SelectionTool!C887),"",PFS_PFD_SelectionTool!C887)</f>
        <v/>
      </c>
      <c r="B871" s="76" t="str">
        <f>IF(ISBLANK(PFS_PFD_SelectionTool!D887),"",PFS_PFD_SelectionTool!D887)</f>
        <v/>
      </c>
      <c r="C871" s="76" t="str">
        <f>IF(ISBLANK(PFS_PFD_SelectionTool!E887&amp;"_"&amp;PFS_PFD_SelectionTool!F887&amp;"_"&amp;PFS_PFD_SelectionTool!G887&amp;"_"&amp;PFS_PFD_SelectionTool!H887&amp;"_"&amp;PFS_PFD_SelectionTool!I887&amp;"_"&amp;PFS_PFD_SelectionTool!J887),"",PFS_PFD_SelectionTool!E887&amp;"_"&amp;PFS_PFD_SelectionTool!F887&amp;"_"&amp;PFS_PFD_SelectionTool!G887&amp;"_"&amp;PFS_PFD_SelectionTool!H887&amp;"_"&amp;PFS_PFD_SelectionTool!I887&amp;"_"&amp;PFS_PFD_SelectionTool!J887)</f>
        <v>_____</v>
      </c>
      <c r="D871" s="76" t="str">
        <f>IF(ISBLANK(PFS_PFD_SelectionTool!K887),"",PFS_PFD_SelectionTool!K887)</f>
        <v/>
      </c>
      <c r="E871" s="76" t="e">
        <f>VLOOKUP(D871,Tabelle1!A:B,2,FALSE)</f>
        <v>#N/A</v>
      </c>
      <c r="F871" t="str">
        <f>IF(ISBLANK(PFS_PFD_SelectionTool!N912),"",PFS_PFD_SelectionTool!N912)</f>
        <v/>
      </c>
      <c r="G871" t="str">
        <f>IF(ISBLANK(PFS_PFD_SelectionTool!O912),"",PFS_PFD_SelectionTool!O912)</f>
        <v/>
      </c>
    </row>
    <row r="872" spans="1:7" x14ac:dyDescent="0.2">
      <c r="A872" s="76" t="str">
        <f>IF(ISBLANK(PFS_PFD_SelectionTool!C888),"",PFS_PFD_SelectionTool!C888)</f>
        <v/>
      </c>
      <c r="B872" s="76" t="str">
        <f>IF(ISBLANK(PFS_PFD_SelectionTool!D888),"",PFS_PFD_SelectionTool!D888)</f>
        <v/>
      </c>
      <c r="C872" s="76" t="str">
        <f>IF(ISBLANK(PFS_PFD_SelectionTool!E888&amp;"_"&amp;PFS_PFD_SelectionTool!F888&amp;"_"&amp;PFS_PFD_SelectionTool!G888&amp;"_"&amp;PFS_PFD_SelectionTool!H888&amp;"_"&amp;PFS_PFD_SelectionTool!I888&amp;"_"&amp;PFS_PFD_SelectionTool!J888),"",PFS_PFD_SelectionTool!E888&amp;"_"&amp;PFS_PFD_SelectionTool!F888&amp;"_"&amp;PFS_PFD_SelectionTool!G888&amp;"_"&amp;PFS_PFD_SelectionTool!H888&amp;"_"&amp;PFS_PFD_SelectionTool!I888&amp;"_"&amp;PFS_PFD_SelectionTool!J888)</f>
        <v>_____</v>
      </c>
      <c r="D872" s="76" t="str">
        <f>IF(ISBLANK(PFS_PFD_SelectionTool!K888),"",PFS_PFD_SelectionTool!K888)</f>
        <v/>
      </c>
      <c r="E872" s="76" t="e">
        <f>VLOOKUP(D872,Tabelle1!A:B,2,FALSE)</f>
        <v>#N/A</v>
      </c>
      <c r="F872" t="str">
        <f>IF(ISBLANK(PFS_PFD_SelectionTool!N913),"",PFS_PFD_SelectionTool!N913)</f>
        <v/>
      </c>
      <c r="G872" t="str">
        <f>IF(ISBLANK(PFS_PFD_SelectionTool!O913),"",PFS_PFD_SelectionTool!O913)</f>
        <v/>
      </c>
    </row>
    <row r="873" spans="1:7" x14ac:dyDescent="0.2">
      <c r="A873" s="76" t="str">
        <f>IF(ISBLANK(PFS_PFD_SelectionTool!C889),"",PFS_PFD_SelectionTool!C889)</f>
        <v/>
      </c>
      <c r="B873" s="76" t="str">
        <f>IF(ISBLANK(PFS_PFD_SelectionTool!D889),"",PFS_PFD_SelectionTool!D889)</f>
        <v/>
      </c>
      <c r="C873" s="76" t="str">
        <f>IF(ISBLANK(PFS_PFD_SelectionTool!E889&amp;"_"&amp;PFS_PFD_SelectionTool!F889&amp;"_"&amp;PFS_PFD_SelectionTool!G889&amp;"_"&amp;PFS_PFD_SelectionTool!H889&amp;"_"&amp;PFS_PFD_SelectionTool!I889&amp;"_"&amp;PFS_PFD_SelectionTool!J889),"",PFS_PFD_SelectionTool!E889&amp;"_"&amp;PFS_PFD_SelectionTool!F889&amp;"_"&amp;PFS_PFD_SelectionTool!G889&amp;"_"&amp;PFS_PFD_SelectionTool!H889&amp;"_"&amp;PFS_PFD_SelectionTool!I889&amp;"_"&amp;PFS_PFD_SelectionTool!J889)</f>
        <v>_____</v>
      </c>
      <c r="D873" s="76" t="str">
        <f>IF(ISBLANK(PFS_PFD_SelectionTool!K889),"",PFS_PFD_SelectionTool!K889)</f>
        <v/>
      </c>
      <c r="E873" s="76" t="e">
        <f>VLOOKUP(D873,Tabelle1!A:B,2,FALSE)</f>
        <v>#N/A</v>
      </c>
      <c r="F873" t="str">
        <f>IF(ISBLANK(PFS_PFD_SelectionTool!N914),"",PFS_PFD_SelectionTool!N914)</f>
        <v/>
      </c>
      <c r="G873" t="str">
        <f>IF(ISBLANK(PFS_PFD_SelectionTool!O914),"",PFS_PFD_SelectionTool!O914)</f>
        <v/>
      </c>
    </row>
    <row r="874" spans="1:7" x14ac:dyDescent="0.2">
      <c r="A874" s="76" t="str">
        <f>IF(ISBLANK(PFS_PFD_SelectionTool!C890),"",PFS_PFD_SelectionTool!C890)</f>
        <v/>
      </c>
      <c r="B874" s="76" t="str">
        <f>IF(ISBLANK(PFS_PFD_SelectionTool!D890),"",PFS_PFD_SelectionTool!D890)</f>
        <v/>
      </c>
      <c r="C874" s="76" t="str">
        <f>IF(ISBLANK(PFS_PFD_SelectionTool!E890&amp;"_"&amp;PFS_PFD_SelectionTool!F890&amp;"_"&amp;PFS_PFD_SelectionTool!G890&amp;"_"&amp;PFS_PFD_SelectionTool!H890&amp;"_"&amp;PFS_PFD_SelectionTool!I890&amp;"_"&amp;PFS_PFD_SelectionTool!J890),"",PFS_PFD_SelectionTool!E890&amp;"_"&amp;PFS_PFD_SelectionTool!F890&amp;"_"&amp;PFS_PFD_SelectionTool!G890&amp;"_"&amp;PFS_PFD_SelectionTool!H890&amp;"_"&amp;PFS_PFD_SelectionTool!I890&amp;"_"&amp;PFS_PFD_SelectionTool!J890)</f>
        <v>_____</v>
      </c>
      <c r="D874" s="76" t="str">
        <f>IF(ISBLANK(PFS_PFD_SelectionTool!K890),"",PFS_PFD_SelectionTool!K890)</f>
        <v/>
      </c>
      <c r="E874" s="76" t="e">
        <f>VLOOKUP(D874,Tabelle1!A:B,2,FALSE)</f>
        <v>#N/A</v>
      </c>
      <c r="F874" t="str">
        <f>IF(ISBLANK(PFS_PFD_SelectionTool!N915),"",PFS_PFD_SelectionTool!N915)</f>
        <v/>
      </c>
      <c r="G874" t="str">
        <f>IF(ISBLANK(PFS_PFD_SelectionTool!O915),"",PFS_PFD_SelectionTool!O915)</f>
        <v/>
      </c>
    </row>
    <row r="875" spans="1:7" x14ac:dyDescent="0.2">
      <c r="A875" s="76" t="str">
        <f>IF(ISBLANK(PFS_PFD_SelectionTool!C891),"",PFS_PFD_SelectionTool!C891)</f>
        <v/>
      </c>
      <c r="B875" s="76" t="str">
        <f>IF(ISBLANK(PFS_PFD_SelectionTool!D891),"",PFS_PFD_SelectionTool!D891)</f>
        <v/>
      </c>
      <c r="C875" s="76" t="str">
        <f>IF(ISBLANK(PFS_PFD_SelectionTool!E891&amp;"_"&amp;PFS_PFD_SelectionTool!F891&amp;"_"&amp;PFS_PFD_SelectionTool!G891&amp;"_"&amp;PFS_PFD_SelectionTool!H891&amp;"_"&amp;PFS_PFD_SelectionTool!I891&amp;"_"&amp;PFS_PFD_SelectionTool!J891),"",PFS_PFD_SelectionTool!E891&amp;"_"&amp;PFS_PFD_SelectionTool!F891&amp;"_"&amp;PFS_PFD_SelectionTool!G891&amp;"_"&amp;PFS_PFD_SelectionTool!H891&amp;"_"&amp;PFS_PFD_SelectionTool!I891&amp;"_"&amp;PFS_PFD_SelectionTool!J891)</f>
        <v>_____</v>
      </c>
      <c r="D875" s="76" t="str">
        <f>IF(ISBLANK(PFS_PFD_SelectionTool!K891),"",PFS_PFD_SelectionTool!K891)</f>
        <v/>
      </c>
      <c r="E875" s="76" t="e">
        <f>VLOOKUP(D875,Tabelle1!A:B,2,FALSE)</f>
        <v>#N/A</v>
      </c>
      <c r="F875" t="str">
        <f>IF(ISBLANK(PFS_PFD_SelectionTool!N916),"",PFS_PFD_SelectionTool!N916)</f>
        <v/>
      </c>
      <c r="G875" t="str">
        <f>IF(ISBLANK(PFS_PFD_SelectionTool!O916),"",PFS_PFD_SelectionTool!O916)</f>
        <v/>
      </c>
    </row>
    <row r="876" spans="1:7" x14ac:dyDescent="0.2">
      <c r="A876" s="76" t="str">
        <f>IF(ISBLANK(PFS_PFD_SelectionTool!C892),"",PFS_PFD_SelectionTool!C892)</f>
        <v/>
      </c>
      <c r="B876" s="76" t="str">
        <f>IF(ISBLANK(PFS_PFD_SelectionTool!D892),"",PFS_PFD_SelectionTool!D892)</f>
        <v/>
      </c>
      <c r="C876" s="76" t="str">
        <f>IF(ISBLANK(PFS_PFD_SelectionTool!E892&amp;"_"&amp;PFS_PFD_SelectionTool!F892&amp;"_"&amp;PFS_PFD_SelectionTool!G892&amp;"_"&amp;PFS_PFD_SelectionTool!H892&amp;"_"&amp;PFS_PFD_SelectionTool!I892&amp;"_"&amp;PFS_PFD_SelectionTool!J892),"",PFS_PFD_SelectionTool!E892&amp;"_"&amp;PFS_PFD_SelectionTool!F892&amp;"_"&amp;PFS_PFD_SelectionTool!G892&amp;"_"&amp;PFS_PFD_SelectionTool!H892&amp;"_"&amp;PFS_PFD_SelectionTool!I892&amp;"_"&amp;PFS_PFD_SelectionTool!J892)</f>
        <v>_____</v>
      </c>
      <c r="D876" s="76" t="str">
        <f>IF(ISBLANK(PFS_PFD_SelectionTool!K892),"",PFS_PFD_SelectionTool!K892)</f>
        <v/>
      </c>
      <c r="E876" s="76" t="e">
        <f>VLOOKUP(D876,Tabelle1!A:B,2,FALSE)</f>
        <v>#N/A</v>
      </c>
      <c r="F876" t="str">
        <f>IF(ISBLANK(PFS_PFD_SelectionTool!N917),"",PFS_PFD_SelectionTool!N917)</f>
        <v/>
      </c>
      <c r="G876" t="str">
        <f>IF(ISBLANK(PFS_PFD_SelectionTool!O917),"",PFS_PFD_SelectionTool!O917)</f>
        <v/>
      </c>
    </row>
    <row r="877" spans="1:7" x14ac:dyDescent="0.2">
      <c r="A877" s="76" t="str">
        <f>IF(ISBLANK(PFS_PFD_SelectionTool!C893),"",PFS_PFD_SelectionTool!C893)</f>
        <v/>
      </c>
      <c r="B877" s="76" t="str">
        <f>IF(ISBLANK(PFS_PFD_SelectionTool!D893),"",PFS_PFD_SelectionTool!D893)</f>
        <v/>
      </c>
      <c r="C877" s="76" t="str">
        <f>IF(ISBLANK(PFS_PFD_SelectionTool!E893&amp;"_"&amp;PFS_PFD_SelectionTool!F893&amp;"_"&amp;PFS_PFD_SelectionTool!G893&amp;"_"&amp;PFS_PFD_SelectionTool!H893&amp;"_"&amp;PFS_PFD_SelectionTool!I893&amp;"_"&amp;PFS_PFD_SelectionTool!J893),"",PFS_PFD_SelectionTool!E893&amp;"_"&amp;PFS_PFD_SelectionTool!F893&amp;"_"&amp;PFS_PFD_SelectionTool!G893&amp;"_"&amp;PFS_PFD_SelectionTool!H893&amp;"_"&amp;PFS_PFD_SelectionTool!I893&amp;"_"&amp;PFS_PFD_SelectionTool!J893)</f>
        <v>_____</v>
      </c>
      <c r="D877" s="76" t="str">
        <f>IF(ISBLANK(PFS_PFD_SelectionTool!K893),"",PFS_PFD_SelectionTool!K893)</f>
        <v/>
      </c>
      <c r="E877" s="76" t="e">
        <f>VLOOKUP(D877,Tabelle1!A:B,2,FALSE)</f>
        <v>#N/A</v>
      </c>
      <c r="F877" t="str">
        <f>IF(ISBLANK(PFS_PFD_SelectionTool!N918),"",PFS_PFD_SelectionTool!N918)</f>
        <v/>
      </c>
      <c r="G877" t="str">
        <f>IF(ISBLANK(PFS_PFD_SelectionTool!O918),"",PFS_PFD_SelectionTool!O918)</f>
        <v/>
      </c>
    </row>
    <row r="878" spans="1:7" x14ac:dyDescent="0.2">
      <c r="A878" s="76" t="str">
        <f>IF(ISBLANK(PFS_PFD_SelectionTool!C894),"",PFS_PFD_SelectionTool!C894)</f>
        <v/>
      </c>
      <c r="B878" s="76" t="str">
        <f>IF(ISBLANK(PFS_PFD_SelectionTool!D894),"",PFS_PFD_SelectionTool!D894)</f>
        <v/>
      </c>
      <c r="C878" s="76" t="str">
        <f>IF(ISBLANK(PFS_PFD_SelectionTool!E894&amp;"_"&amp;PFS_PFD_SelectionTool!F894&amp;"_"&amp;PFS_PFD_SelectionTool!G894&amp;"_"&amp;PFS_PFD_SelectionTool!H894&amp;"_"&amp;PFS_PFD_SelectionTool!I894&amp;"_"&amp;PFS_PFD_SelectionTool!J894),"",PFS_PFD_SelectionTool!E894&amp;"_"&amp;PFS_PFD_SelectionTool!F894&amp;"_"&amp;PFS_PFD_SelectionTool!G894&amp;"_"&amp;PFS_PFD_SelectionTool!H894&amp;"_"&amp;PFS_PFD_SelectionTool!I894&amp;"_"&amp;PFS_PFD_SelectionTool!J894)</f>
        <v>_____</v>
      </c>
      <c r="D878" s="76" t="str">
        <f>IF(ISBLANK(PFS_PFD_SelectionTool!K894),"",PFS_PFD_SelectionTool!K894)</f>
        <v/>
      </c>
      <c r="E878" s="76" t="e">
        <f>VLOOKUP(D878,Tabelle1!A:B,2,FALSE)</f>
        <v>#N/A</v>
      </c>
      <c r="F878" t="str">
        <f>IF(ISBLANK(PFS_PFD_SelectionTool!N919),"",PFS_PFD_SelectionTool!N919)</f>
        <v/>
      </c>
      <c r="G878" t="str">
        <f>IF(ISBLANK(PFS_PFD_SelectionTool!O919),"",PFS_PFD_SelectionTool!O919)</f>
        <v/>
      </c>
    </row>
    <row r="879" spans="1:7" x14ac:dyDescent="0.2">
      <c r="A879" s="76" t="str">
        <f>IF(ISBLANK(PFS_PFD_SelectionTool!C895),"",PFS_PFD_SelectionTool!C895)</f>
        <v/>
      </c>
      <c r="B879" s="76" t="str">
        <f>IF(ISBLANK(PFS_PFD_SelectionTool!D895),"",PFS_PFD_SelectionTool!D895)</f>
        <v/>
      </c>
      <c r="C879" s="76" t="str">
        <f>IF(ISBLANK(PFS_PFD_SelectionTool!E895&amp;"_"&amp;PFS_PFD_SelectionTool!F895&amp;"_"&amp;PFS_PFD_SelectionTool!G895&amp;"_"&amp;PFS_PFD_SelectionTool!H895&amp;"_"&amp;PFS_PFD_SelectionTool!I895&amp;"_"&amp;PFS_PFD_SelectionTool!J895),"",PFS_PFD_SelectionTool!E895&amp;"_"&amp;PFS_PFD_SelectionTool!F895&amp;"_"&amp;PFS_PFD_SelectionTool!G895&amp;"_"&amp;PFS_PFD_SelectionTool!H895&amp;"_"&amp;PFS_PFD_SelectionTool!I895&amp;"_"&amp;PFS_PFD_SelectionTool!J895)</f>
        <v>_____</v>
      </c>
      <c r="D879" s="76" t="str">
        <f>IF(ISBLANK(PFS_PFD_SelectionTool!K895),"",PFS_PFD_SelectionTool!K895)</f>
        <v/>
      </c>
      <c r="E879" s="76" t="e">
        <f>VLOOKUP(D879,Tabelle1!A:B,2,FALSE)</f>
        <v>#N/A</v>
      </c>
      <c r="F879" t="str">
        <f>IF(ISBLANK(PFS_PFD_SelectionTool!N920),"",PFS_PFD_SelectionTool!N920)</f>
        <v/>
      </c>
      <c r="G879" t="str">
        <f>IF(ISBLANK(PFS_PFD_SelectionTool!O920),"",PFS_PFD_SelectionTool!O920)</f>
        <v/>
      </c>
    </row>
    <row r="880" spans="1:7" x14ac:dyDescent="0.2">
      <c r="A880" s="76" t="str">
        <f>IF(ISBLANK(PFS_PFD_SelectionTool!C896),"",PFS_PFD_SelectionTool!C896)</f>
        <v/>
      </c>
      <c r="B880" s="76" t="str">
        <f>IF(ISBLANK(PFS_PFD_SelectionTool!D896),"",PFS_PFD_SelectionTool!D896)</f>
        <v/>
      </c>
      <c r="C880" s="76" t="str">
        <f>IF(ISBLANK(PFS_PFD_SelectionTool!E896&amp;"_"&amp;PFS_PFD_SelectionTool!F896&amp;"_"&amp;PFS_PFD_SelectionTool!G896&amp;"_"&amp;PFS_PFD_SelectionTool!H896&amp;"_"&amp;PFS_PFD_SelectionTool!I896&amp;"_"&amp;PFS_PFD_SelectionTool!J896),"",PFS_PFD_SelectionTool!E896&amp;"_"&amp;PFS_PFD_SelectionTool!F896&amp;"_"&amp;PFS_PFD_SelectionTool!G896&amp;"_"&amp;PFS_PFD_SelectionTool!H896&amp;"_"&amp;PFS_PFD_SelectionTool!I896&amp;"_"&amp;PFS_PFD_SelectionTool!J896)</f>
        <v>_____</v>
      </c>
      <c r="D880" s="76" t="str">
        <f>IF(ISBLANK(PFS_PFD_SelectionTool!K896),"",PFS_PFD_SelectionTool!K896)</f>
        <v/>
      </c>
      <c r="E880" s="76" t="e">
        <f>VLOOKUP(D880,Tabelle1!A:B,2,FALSE)</f>
        <v>#N/A</v>
      </c>
      <c r="F880" t="str">
        <f>IF(ISBLANK(PFS_PFD_SelectionTool!N921),"",PFS_PFD_SelectionTool!N921)</f>
        <v/>
      </c>
      <c r="G880" t="str">
        <f>IF(ISBLANK(PFS_PFD_SelectionTool!O921),"",PFS_PFD_SelectionTool!O921)</f>
        <v/>
      </c>
    </row>
    <row r="881" spans="1:7" x14ac:dyDescent="0.2">
      <c r="A881" s="76" t="str">
        <f>IF(ISBLANK(PFS_PFD_SelectionTool!C897),"",PFS_PFD_SelectionTool!C897)</f>
        <v/>
      </c>
      <c r="B881" s="76" t="str">
        <f>IF(ISBLANK(PFS_PFD_SelectionTool!D897),"",PFS_PFD_SelectionTool!D897)</f>
        <v/>
      </c>
      <c r="C881" s="76" t="str">
        <f>IF(ISBLANK(PFS_PFD_SelectionTool!E897&amp;"_"&amp;PFS_PFD_SelectionTool!F897&amp;"_"&amp;PFS_PFD_SelectionTool!G897&amp;"_"&amp;PFS_PFD_SelectionTool!H897&amp;"_"&amp;PFS_PFD_SelectionTool!I897&amp;"_"&amp;PFS_PFD_SelectionTool!J897),"",PFS_PFD_SelectionTool!E897&amp;"_"&amp;PFS_PFD_SelectionTool!F897&amp;"_"&amp;PFS_PFD_SelectionTool!G897&amp;"_"&amp;PFS_PFD_SelectionTool!H897&amp;"_"&amp;PFS_PFD_SelectionTool!I897&amp;"_"&amp;PFS_PFD_SelectionTool!J897)</f>
        <v>_____</v>
      </c>
      <c r="D881" s="76" t="str">
        <f>IF(ISBLANK(PFS_PFD_SelectionTool!K897),"",PFS_PFD_SelectionTool!K897)</f>
        <v/>
      </c>
      <c r="E881" s="76" t="e">
        <f>VLOOKUP(D881,Tabelle1!A:B,2,FALSE)</f>
        <v>#N/A</v>
      </c>
      <c r="F881" t="str">
        <f>IF(ISBLANK(PFS_PFD_SelectionTool!N922),"",PFS_PFD_SelectionTool!N922)</f>
        <v/>
      </c>
      <c r="G881" t="str">
        <f>IF(ISBLANK(PFS_PFD_SelectionTool!O922),"",PFS_PFD_SelectionTool!O922)</f>
        <v/>
      </c>
    </row>
    <row r="882" spans="1:7" x14ac:dyDescent="0.2">
      <c r="A882" s="76" t="str">
        <f>IF(ISBLANK(PFS_PFD_SelectionTool!C898),"",PFS_PFD_SelectionTool!C898)</f>
        <v/>
      </c>
      <c r="B882" s="76" t="str">
        <f>IF(ISBLANK(PFS_PFD_SelectionTool!D898),"",PFS_PFD_SelectionTool!D898)</f>
        <v/>
      </c>
      <c r="C882" s="76" t="str">
        <f>IF(ISBLANK(PFS_PFD_SelectionTool!E898&amp;"_"&amp;PFS_PFD_SelectionTool!F898&amp;"_"&amp;PFS_PFD_SelectionTool!G898&amp;"_"&amp;PFS_PFD_SelectionTool!H898&amp;"_"&amp;PFS_PFD_SelectionTool!I898&amp;"_"&amp;PFS_PFD_SelectionTool!J898),"",PFS_PFD_SelectionTool!E898&amp;"_"&amp;PFS_PFD_SelectionTool!F898&amp;"_"&amp;PFS_PFD_SelectionTool!G898&amp;"_"&amp;PFS_PFD_SelectionTool!H898&amp;"_"&amp;PFS_PFD_SelectionTool!I898&amp;"_"&amp;PFS_PFD_SelectionTool!J898)</f>
        <v>_____</v>
      </c>
      <c r="D882" s="76" t="str">
        <f>IF(ISBLANK(PFS_PFD_SelectionTool!K898),"",PFS_PFD_SelectionTool!K898)</f>
        <v/>
      </c>
      <c r="E882" s="76" t="e">
        <f>VLOOKUP(D882,Tabelle1!A:B,2,FALSE)</f>
        <v>#N/A</v>
      </c>
      <c r="F882" t="str">
        <f>IF(ISBLANK(PFS_PFD_SelectionTool!N923),"",PFS_PFD_SelectionTool!N923)</f>
        <v/>
      </c>
      <c r="G882" t="str">
        <f>IF(ISBLANK(PFS_PFD_SelectionTool!O923),"",PFS_PFD_SelectionTool!O923)</f>
        <v/>
      </c>
    </row>
    <row r="883" spans="1:7" x14ac:dyDescent="0.2">
      <c r="A883" s="76" t="str">
        <f>IF(ISBLANK(PFS_PFD_SelectionTool!C899),"",PFS_PFD_SelectionTool!C899)</f>
        <v/>
      </c>
      <c r="B883" s="76" t="str">
        <f>IF(ISBLANK(PFS_PFD_SelectionTool!D899),"",PFS_PFD_SelectionTool!D899)</f>
        <v/>
      </c>
      <c r="C883" s="76" t="str">
        <f>IF(ISBLANK(PFS_PFD_SelectionTool!E899&amp;"_"&amp;PFS_PFD_SelectionTool!F899&amp;"_"&amp;PFS_PFD_SelectionTool!G899&amp;"_"&amp;PFS_PFD_SelectionTool!H899&amp;"_"&amp;PFS_PFD_SelectionTool!I899&amp;"_"&amp;PFS_PFD_SelectionTool!J899),"",PFS_PFD_SelectionTool!E899&amp;"_"&amp;PFS_PFD_SelectionTool!F899&amp;"_"&amp;PFS_PFD_SelectionTool!G899&amp;"_"&amp;PFS_PFD_SelectionTool!H899&amp;"_"&amp;PFS_PFD_SelectionTool!I899&amp;"_"&amp;PFS_PFD_SelectionTool!J899)</f>
        <v>_____</v>
      </c>
      <c r="D883" s="76" t="str">
        <f>IF(ISBLANK(PFS_PFD_SelectionTool!K899),"",PFS_PFD_SelectionTool!K899)</f>
        <v/>
      </c>
      <c r="E883" s="76" t="e">
        <f>VLOOKUP(D883,Tabelle1!A:B,2,FALSE)</f>
        <v>#N/A</v>
      </c>
      <c r="F883" t="str">
        <f>IF(ISBLANK(PFS_PFD_SelectionTool!N924),"",PFS_PFD_SelectionTool!N924)</f>
        <v/>
      </c>
      <c r="G883" t="str">
        <f>IF(ISBLANK(PFS_PFD_SelectionTool!O924),"",PFS_PFD_SelectionTool!O924)</f>
        <v/>
      </c>
    </row>
    <row r="884" spans="1:7" x14ac:dyDescent="0.2">
      <c r="A884" s="76" t="str">
        <f>IF(ISBLANK(PFS_PFD_SelectionTool!C900),"",PFS_PFD_SelectionTool!C900)</f>
        <v/>
      </c>
      <c r="B884" s="76" t="str">
        <f>IF(ISBLANK(PFS_PFD_SelectionTool!D900),"",PFS_PFD_SelectionTool!D900)</f>
        <v/>
      </c>
      <c r="C884" s="76" t="str">
        <f>IF(ISBLANK(PFS_PFD_SelectionTool!E900&amp;"_"&amp;PFS_PFD_SelectionTool!F900&amp;"_"&amp;PFS_PFD_SelectionTool!G900&amp;"_"&amp;PFS_PFD_SelectionTool!H900&amp;"_"&amp;PFS_PFD_SelectionTool!I900&amp;"_"&amp;PFS_PFD_SelectionTool!J900),"",PFS_PFD_SelectionTool!E900&amp;"_"&amp;PFS_PFD_SelectionTool!F900&amp;"_"&amp;PFS_PFD_SelectionTool!G900&amp;"_"&amp;PFS_PFD_SelectionTool!H900&amp;"_"&amp;PFS_PFD_SelectionTool!I900&amp;"_"&amp;PFS_PFD_SelectionTool!J900)</f>
        <v>_____</v>
      </c>
      <c r="D884" s="76" t="str">
        <f>IF(ISBLANK(PFS_PFD_SelectionTool!K900),"",PFS_PFD_SelectionTool!K900)</f>
        <v/>
      </c>
      <c r="E884" s="76" t="e">
        <f>VLOOKUP(D884,Tabelle1!A:B,2,FALSE)</f>
        <v>#N/A</v>
      </c>
      <c r="F884" t="str">
        <f>IF(ISBLANK(PFS_PFD_SelectionTool!N925),"",PFS_PFD_SelectionTool!N925)</f>
        <v/>
      </c>
      <c r="G884" t="str">
        <f>IF(ISBLANK(PFS_PFD_SelectionTool!O925),"",PFS_PFD_SelectionTool!O925)</f>
        <v/>
      </c>
    </row>
    <row r="885" spans="1:7" x14ac:dyDescent="0.2">
      <c r="A885" s="76" t="str">
        <f>IF(ISBLANK(PFS_PFD_SelectionTool!C901),"",PFS_PFD_SelectionTool!C901)</f>
        <v/>
      </c>
      <c r="B885" s="76" t="str">
        <f>IF(ISBLANK(PFS_PFD_SelectionTool!D901),"",PFS_PFD_SelectionTool!D901)</f>
        <v/>
      </c>
      <c r="C885" s="76" t="str">
        <f>IF(ISBLANK(PFS_PFD_SelectionTool!E901&amp;"_"&amp;PFS_PFD_SelectionTool!F901&amp;"_"&amp;PFS_PFD_SelectionTool!G901&amp;"_"&amp;PFS_PFD_SelectionTool!H901&amp;"_"&amp;PFS_PFD_SelectionTool!I901&amp;"_"&amp;PFS_PFD_SelectionTool!J901),"",PFS_PFD_SelectionTool!E901&amp;"_"&amp;PFS_PFD_SelectionTool!F901&amp;"_"&amp;PFS_PFD_SelectionTool!G901&amp;"_"&amp;PFS_PFD_SelectionTool!H901&amp;"_"&amp;PFS_PFD_SelectionTool!I901&amp;"_"&amp;PFS_PFD_SelectionTool!J901)</f>
        <v>_____</v>
      </c>
      <c r="D885" s="76" t="str">
        <f>IF(ISBLANK(PFS_PFD_SelectionTool!K901),"",PFS_PFD_SelectionTool!K901)</f>
        <v/>
      </c>
      <c r="E885" s="76" t="e">
        <f>VLOOKUP(D885,Tabelle1!A:B,2,FALSE)</f>
        <v>#N/A</v>
      </c>
      <c r="F885" t="str">
        <f>IF(ISBLANK(PFS_PFD_SelectionTool!N926),"",PFS_PFD_SelectionTool!N926)</f>
        <v/>
      </c>
      <c r="G885" t="str">
        <f>IF(ISBLANK(PFS_PFD_SelectionTool!O926),"",PFS_PFD_SelectionTool!O926)</f>
        <v/>
      </c>
    </row>
    <row r="886" spans="1:7" x14ac:dyDescent="0.2">
      <c r="A886" s="76" t="str">
        <f>IF(ISBLANK(PFS_PFD_SelectionTool!C902),"",PFS_PFD_SelectionTool!C902)</f>
        <v/>
      </c>
      <c r="B886" s="76" t="str">
        <f>IF(ISBLANK(PFS_PFD_SelectionTool!D902),"",PFS_PFD_SelectionTool!D902)</f>
        <v/>
      </c>
      <c r="C886" s="76" t="str">
        <f>IF(ISBLANK(PFS_PFD_SelectionTool!E902&amp;"_"&amp;PFS_PFD_SelectionTool!F902&amp;"_"&amp;PFS_PFD_SelectionTool!G902&amp;"_"&amp;PFS_PFD_SelectionTool!H902&amp;"_"&amp;PFS_PFD_SelectionTool!I902&amp;"_"&amp;PFS_PFD_SelectionTool!J902),"",PFS_PFD_SelectionTool!E902&amp;"_"&amp;PFS_PFD_SelectionTool!F902&amp;"_"&amp;PFS_PFD_SelectionTool!G902&amp;"_"&amp;PFS_PFD_SelectionTool!H902&amp;"_"&amp;PFS_PFD_SelectionTool!I902&amp;"_"&amp;PFS_PFD_SelectionTool!J902)</f>
        <v>_____</v>
      </c>
      <c r="D886" s="76" t="str">
        <f>IF(ISBLANK(PFS_PFD_SelectionTool!K902),"",PFS_PFD_SelectionTool!K902)</f>
        <v/>
      </c>
      <c r="E886" s="76" t="e">
        <f>VLOOKUP(D886,Tabelle1!A:B,2,FALSE)</f>
        <v>#N/A</v>
      </c>
      <c r="F886" t="str">
        <f>IF(ISBLANK(PFS_PFD_SelectionTool!N927),"",PFS_PFD_SelectionTool!N927)</f>
        <v/>
      </c>
      <c r="G886" t="str">
        <f>IF(ISBLANK(PFS_PFD_SelectionTool!O927),"",PFS_PFD_SelectionTool!O927)</f>
        <v/>
      </c>
    </row>
    <row r="887" spans="1:7" x14ac:dyDescent="0.2">
      <c r="A887" s="76" t="str">
        <f>IF(ISBLANK(PFS_PFD_SelectionTool!C903),"",PFS_PFD_SelectionTool!C903)</f>
        <v/>
      </c>
      <c r="B887" s="76" t="str">
        <f>IF(ISBLANK(PFS_PFD_SelectionTool!D903),"",PFS_PFD_SelectionTool!D903)</f>
        <v/>
      </c>
      <c r="C887" s="76" t="str">
        <f>IF(ISBLANK(PFS_PFD_SelectionTool!E903&amp;"_"&amp;PFS_PFD_SelectionTool!F903&amp;"_"&amp;PFS_PFD_SelectionTool!G903&amp;"_"&amp;PFS_PFD_SelectionTool!H903&amp;"_"&amp;PFS_PFD_SelectionTool!I903&amp;"_"&amp;PFS_PFD_SelectionTool!J903),"",PFS_PFD_SelectionTool!E903&amp;"_"&amp;PFS_PFD_SelectionTool!F903&amp;"_"&amp;PFS_PFD_SelectionTool!G903&amp;"_"&amp;PFS_PFD_SelectionTool!H903&amp;"_"&amp;PFS_PFD_SelectionTool!I903&amp;"_"&amp;PFS_PFD_SelectionTool!J903)</f>
        <v>_____</v>
      </c>
      <c r="D887" s="76" t="str">
        <f>IF(ISBLANK(PFS_PFD_SelectionTool!K903),"",PFS_PFD_SelectionTool!K903)</f>
        <v/>
      </c>
      <c r="E887" s="76" t="e">
        <f>VLOOKUP(D887,Tabelle1!A:B,2,FALSE)</f>
        <v>#N/A</v>
      </c>
      <c r="F887" t="str">
        <f>IF(ISBLANK(PFS_PFD_SelectionTool!N928),"",PFS_PFD_SelectionTool!N928)</f>
        <v/>
      </c>
      <c r="G887" t="str">
        <f>IF(ISBLANK(PFS_PFD_SelectionTool!O928),"",PFS_PFD_SelectionTool!O928)</f>
        <v/>
      </c>
    </row>
    <row r="888" spans="1:7" x14ac:dyDescent="0.2">
      <c r="A888" s="76" t="str">
        <f>IF(ISBLANK(PFS_PFD_SelectionTool!C904),"",PFS_PFD_SelectionTool!C904)</f>
        <v/>
      </c>
      <c r="B888" s="76" t="str">
        <f>IF(ISBLANK(PFS_PFD_SelectionTool!D904),"",PFS_PFD_SelectionTool!D904)</f>
        <v/>
      </c>
      <c r="C888" s="76" t="str">
        <f>IF(ISBLANK(PFS_PFD_SelectionTool!E904&amp;"_"&amp;PFS_PFD_SelectionTool!F904&amp;"_"&amp;PFS_PFD_SelectionTool!G904&amp;"_"&amp;PFS_PFD_SelectionTool!H904&amp;"_"&amp;PFS_PFD_SelectionTool!I904&amp;"_"&amp;PFS_PFD_SelectionTool!J904),"",PFS_PFD_SelectionTool!E904&amp;"_"&amp;PFS_PFD_SelectionTool!F904&amp;"_"&amp;PFS_PFD_SelectionTool!G904&amp;"_"&amp;PFS_PFD_SelectionTool!H904&amp;"_"&amp;PFS_PFD_SelectionTool!I904&amp;"_"&amp;PFS_PFD_SelectionTool!J904)</f>
        <v>_____</v>
      </c>
      <c r="D888" s="76" t="str">
        <f>IF(ISBLANK(PFS_PFD_SelectionTool!K904),"",PFS_PFD_SelectionTool!K904)</f>
        <v/>
      </c>
      <c r="E888" s="76" t="e">
        <f>VLOOKUP(D888,Tabelle1!A:B,2,FALSE)</f>
        <v>#N/A</v>
      </c>
      <c r="F888" t="str">
        <f>IF(ISBLANK(PFS_PFD_SelectionTool!N929),"",PFS_PFD_SelectionTool!N929)</f>
        <v/>
      </c>
      <c r="G888" t="str">
        <f>IF(ISBLANK(PFS_PFD_SelectionTool!O929),"",PFS_PFD_SelectionTool!O929)</f>
        <v/>
      </c>
    </row>
    <row r="889" spans="1:7" x14ac:dyDescent="0.2">
      <c r="A889" s="76" t="str">
        <f>IF(ISBLANK(PFS_PFD_SelectionTool!C905),"",PFS_PFD_SelectionTool!C905)</f>
        <v/>
      </c>
      <c r="B889" s="76" t="str">
        <f>IF(ISBLANK(PFS_PFD_SelectionTool!D905),"",PFS_PFD_SelectionTool!D905)</f>
        <v/>
      </c>
      <c r="C889" s="76" t="str">
        <f>IF(ISBLANK(PFS_PFD_SelectionTool!E905&amp;"_"&amp;PFS_PFD_SelectionTool!F905&amp;"_"&amp;PFS_PFD_SelectionTool!G905&amp;"_"&amp;PFS_PFD_SelectionTool!H905&amp;"_"&amp;PFS_PFD_SelectionTool!I905&amp;"_"&amp;PFS_PFD_SelectionTool!J905),"",PFS_PFD_SelectionTool!E905&amp;"_"&amp;PFS_PFD_SelectionTool!F905&amp;"_"&amp;PFS_PFD_SelectionTool!G905&amp;"_"&amp;PFS_PFD_SelectionTool!H905&amp;"_"&amp;PFS_PFD_SelectionTool!I905&amp;"_"&amp;PFS_PFD_SelectionTool!J905)</f>
        <v>_____</v>
      </c>
      <c r="D889" s="76" t="str">
        <f>IF(ISBLANK(PFS_PFD_SelectionTool!K905),"",PFS_PFD_SelectionTool!K905)</f>
        <v/>
      </c>
      <c r="E889" s="76" t="e">
        <f>VLOOKUP(D889,Tabelle1!A:B,2,FALSE)</f>
        <v>#N/A</v>
      </c>
      <c r="F889" t="str">
        <f>IF(ISBLANK(PFS_PFD_SelectionTool!N930),"",PFS_PFD_SelectionTool!N930)</f>
        <v/>
      </c>
      <c r="G889" t="str">
        <f>IF(ISBLANK(PFS_PFD_SelectionTool!O930),"",PFS_PFD_SelectionTool!O930)</f>
        <v/>
      </c>
    </row>
    <row r="890" spans="1:7" x14ac:dyDescent="0.2">
      <c r="A890" s="76" t="str">
        <f>IF(ISBLANK(PFS_PFD_SelectionTool!C906),"",PFS_PFD_SelectionTool!C906)</f>
        <v/>
      </c>
      <c r="B890" s="76" t="str">
        <f>IF(ISBLANK(PFS_PFD_SelectionTool!D906),"",PFS_PFD_SelectionTool!D906)</f>
        <v/>
      </c>
      <c r="C890" s="76" t="str">
        <f>IF(ISBLANK(PFS_PFD_SelectionTool!E906&amp;"_"&amp;PFS_PFD_SelectionTool!F906&amp;"_"&amp;PFS_PFD_SelectionTool!G906&amp;"_"&amp;PFS_PFD_SelectionTool!H906&amp;"_"&amp;PFS_PFD_SelectionTool!I906&amp;"_"&amp;PFS_PFD_SelectionTool!J906),"",PFS_PFD_SelectionTool!E906&amp;"_"&amp;PFS_PFD_SelectionTool!F906&amp;"_"&amp;PFS_PFD_SelectionTool!G906&amp;"_"&amp;PFS_PFD_SelectionTool!H906&amp;"_"&amp;PFS_PFD_SelectionTool!I906&amp;"_"&amp;PFS_PFD_SelectionTool!J906)</f>
        <v>_____</v>
      </c>
      <c r="D890" s="76" t="str">
        <f>IF(ISBLANK(PFS_PFD_SelectionTool!K906),"",PFS_PFD_SelectionTool!K906)</f>
        <v/>
      </c>
      <c r="E890" s="76" t="e">
        <f>VLOOKUP(D890,Tabelle1!A:B,2,FALSE)</f>
        <v>#N/A</v>
      </c>
      <c r="F890" t="str">
        <f>IF(ISBLANK(PFS_PFD_SelectionTool!N931),"",PFS_PFD_SelectionTool!N931)</f>
        <v/>
      </c>
      <c r="G890" t="str">
        <f>IF(ISBLANK(PFS_PFD_SelectionTool!O931),"",PFS_PFD_SelectionTool!O931)</f>
        <v/>
      </c>
    </row>
    <row r="891" spans="1:7" x14ac:dyDescent="0.2">
      <c r="A891" s="76" t="str">
        <f>IF(ISBLANK(PFS_PFD_SelectionTool!C907),"",PFS_PFD_SelectionTool!C907)</f>
        <v/>
      </c>
      <c r="B891" s="76" t="str">
        <f>IF(ISBLANK(PFS_PFD_SelectionTool!D907),"",PFS_PFD_SelectionTool!D907)</f>
        <v/>
      </c>
      <c r="C891" s="76" t="str">
        <f>IF(ISBLANK(PFS_PFD_SelectionTool!E907&amp;"_"&amp;PFS_PFD_SelectionTool!F907&amp;"_"&amp;PFS_PFD_SelectionTool!G907&amp;"_"&amp;PFS_PFD_SelectionTool!H907&amp;"_"&amp;PFS_PFD_SelectionTool!I907&amp;"_"&amp;PFS_PFD_SelectionTool!J907),"",PFS_PFD_SelectionTool!E907&amp;"_"&amp;PFS_PFD_SelectionTool!F907&amp;"_"&amp;PFS_PFD_SelectionTool!G907&amp;"_"&amp;PFS_PFD_SelectionTool!H907&amp;"_"&amp;PFS_PFD_SelectionTool!I907&amp;"_"&amp;PFS_PFD_SelectionTool!J907)</f>
        <v>_____</v>
      </c>
      <c r="D891" s="76" t="str">
        <f>IF(ISBLANK(PFS_PFD_SelectionTool!K907),"",PFS_PFD_SelectionTool!K907)</f>
        <v/>
      </c>
      <c r="E891" s="76" t="e">
        <f>VLOOKUP(D891,Tabelle1!A:B,2,FALSE)</f>
        <v>#N/A</v>
      </c>
      <c r="F891" t="str">
        <f>IF(ISBLANK(PFS_PFD_SelectionTool!N932),"",PFS_PFD_SelectionTool!N932)</f>
        <v/>
      </c>
      <c r="G891" t="str">
        <f>IF(ISBLANK(PFS_PFD_SelectionTool!O932),"",PFS_PFD_SelectionTool!O932)</f>
        <v/>
      </c>
    </row>
    <row r="892" spans="1:7" x14ac:dyDescent="0.2">
      <c r="A892" s="76" t="str">
        <f>IF(ISBLANK(PFS_PFD_SelectionTool!C908),"",PFS_PFD_SelectionTool!C908)</f>
        <v/>
      </c>
      <c r="B892" s="76" t="str">
        <f>IF(ISBLANK(PFS_PFD_SelectionTool!D908),"",PFS_PFD_SelectionTool!D908)</f>
        <v/>
      </c>
      <c r="C892" s="76" t="str">
        <f>IF(ISBLANK(PFS_PFD_SelectionTool!E908&amp;"_"&amp;PFS_PFD_SelectionTool!F908&amp;"_"&amp;PFS_PFD_SelectionTool!G908&amp;"_"&amp;PFS_PFD_SelectionTool!H908&amp;"_"&amp;PFS_PFD_SelectionTool!I908&amp;"_"&amp;PFS_PFD_SelectionTool!J908),"",PFS_PFD_SelectionTool!E908&amp;"_"&amp;PFS_PFD_SelectionTool!F908&amp;"_"&amp;PFS_PFD_SelectionTool!G908&amp;"_"&amp;PFS_PFD_SelectionTool!H908&amp;"_"&amp;PFS_PFD_SelectionTool!I908&amp;"_"&amp;PFS_PFD_SelectionTool!J908)</f>
        <v>_____</v>
      </c>
      <c r="D892" s="76" t="str">
        <f>IF(ISBLANK(PFS_PFD_SelectionTool!K908),"",PFS_PFD_SelectionTool!K908)</f>
        <v/>
      </c>
      <c r="E892" s="76" t="e">
        <f>VLOOKUP(D892,Tabelle1!A:B,2,FALSE)</f>
        <v>#N/A</v>
      </c>
      <c r="F892" t="str">
        <f>IF(ISBLANK(PFS_PFD_SelectionTool!N933),"",PFS_PFD_SelectionTool!N933)</f>
        <v/>
      </c>
      <c r="G892" t="str">
        <f>IF(ISBLANK(PFS_PFD_SelectionTool!O933),"",PFS_PFD_SelectionTool!O933)</f>
        <v/>
      </c>
    </row>
    <row r="893" spans="1:7" x14ac:dyDescent="0.2">
      <c r="A893" s="76" t="str">
        <f>IF(ISBLANK(PFS_PFD_SelectionTool!C909),"",PFS_PFD_SelectionTool!C909)</f>
        <v/>
      </c>
      <c r="B893" s="76" t="str">
        <f>IF(ISBLANK(PFS_PFD_SelectionTool!D909),"",PFS_PFD_SelectionTool!D909)</f>
        <v/>
      </c>
      <c r="C893" s="76" t="str">
        <f>IF(ISBLANK(PFS_PFD_SelectionTool!E909&amp;"_"&amp;PFS_PFD_SelectionTool!F909&amp;"_"&amp;PFS_PFD_SelectionTool!G909&amp;"_"&amp;PFS_PFD_SelectionTool!H909&amp;"_"&amp;PFS_PFD_SelectionTool!I909&amp;"_"&amp;PFS_PFD_SelectionTool!J909),"",PFS_PFD_SelectionTool!E909&amp;"_"&amp;PFS_PFD_SelectionTool!F909&amp;"_"&amp;PFS_PFD_SelectionTool!G909&amp;"_"&amp;PFS_PFD_SelectionTool!H909&amp;"_"&amp;PFS_PFD_SelectionTool!I909&amp;"_"&amp;PFS_PFD_SelectionTool!J909)</f>
        <v>_____</v>
      </c>
      <c r="D893" s="76" t="str">
        <f>IF(ISBLANK(PFS_PFD_SelectionTool!K909),"",PFS_PFD_SelectionTool!K909)</f>
        <v/>
      </c>
      <c r="E893" s="76" t="e">
        <f>VLOOKUP(D893,Tabelle1!A:B,2,FALSE)</f>
        <v>#N/A</v>
      </c>
      <c r="F893" t="str">
        <f>IF(ISBLANK(PFS_PFD_SelectionTool!N934),"",PFS_PFD_SelectionTool!N934)</f>
        <v/>
      </c>
      <c r="G893" t="str">
        <f>IF(ISBLANK(PFS_PFD_SelectionTool!O934),"",PFS_PFD_SelectionTool!O934)</f>
        <v/>
      </c>
    </row>
    <row r="894" spans="1:7" x14ac:dyDescent="0.2">
      <c r="A894" s="76" t="str">
        <f>IF(ISBLANK(PFS_PFD_SelectionTool!C910),"",PFS_PFD_SelectionTool!C910)</f>
        <v/>
      </c>
      <c r="B894" s="76" t="str">
        <f>IF(ISBLANK(PFS_PFD_SelectionTool!D910),"",PFS_PFD_SelectionTool!D910)</f>
        <v/>
      </c>
      <c r="C894" s="76" t="str">
        <f>IF(ISBLANK(PFS_PFD_SelectionTool!E910&amp;"_"&amp;PFS_PFD_SelectionTool!F910&amp;"_"&amp;PFS_PFD_SelectionTool!G910&amp;"_"&amp;PFS_PFD_SelectionTool!H910&amp;"_"&amp;PFS_PFD_SelectionTool!I910&amp;"_"&amp;PFS_PFD_SelectionTool!J910),"",PFS_PFD_SelectionTool!E910&amp;"_"&amp;PFS_PFD_SelectionTool!F910&amp;"_"&amp;PFS_PFD_SelectionTool!G910&amp;"_"&amp;PFS_PFD_SelectionTool!H910&amp;"_"&amp;PFS_PFD_SelectionTool!I910&amp;"_"&amp;PFS_PFD_SelectionTool!J910)</f>
        <v>_____</v>
      </c>
      <c r="D894" s="76" t="str">
        <f>IF(ISBLANK(PFS_PFD_SelectionTool!K910),"",PFS_PFD_SelectionTool!K910)</f>
        <v/>
      </c>
      <c r="E894" s="76" t="e">
        <f>VLOOKUP(D894,Tabelle1!A:B,2,FALSE)</f>
        <v>#N/A</v>
      </c>
      <c r="F894" t="str">
        <f>IF(ISBLANK(PFS_PFD_SelectionTool!N935),"",PFS_PFD_SelectionTool!N935)</f>
        <v/>
      </c>
      <c r="G894" t="str">
        <f>IF(ISBLANK(PFS_PFD_SelectionTool!O935),"",PFS_PFD_SelectionTool!O935)</f>
        <v/>
      </c>
    </row>
    <row r="895" spans="1:7" x14ac:dyDescent="0.2">
      <c r="A895" s="76" t="str">
        <f>IF(ISBLANK(PFS_PFD_SelectionTool!C911),"",PFS_PFD_SelectionTool!C911)</f>
        <v/>
      </c>
      <c r="B895" s="76" t="str">
        <f>IF(ISBLANK(PFS_PFD_SelectionTool!D911),"",PFS_PFD_SelectionTool!D911)</f>
        <v/>
      </c>
      <c r="C895" s="76" t="str">
        <f>IF(ISBLANK(PFS_PFD_SelectionTool!E911&amp;"_"&amp;PFS_PFD_SelectionTool!F911&amp;"_"&amp;PFS_PFD_SelectionTool!G911&amp;"_"&amp;PFS_PFD_SelectionTool!H911&amp;"_"&amp;PFS_PFD_SelectionTool!I911&amp;"_"&amp;PFS_PFD_SelectionTool!J911),"",PFS_PFD_SelectionTool!E911&amp;"_"&amp;PFS_PFD_SelectionTool!F911&amp;"_"&amp;PFS_PFD_SelectionTool!G911&amp;"_"&amp;PFS_PFD_SelectionTool!H911&amp;"_"&amp;PFS_PFD_SelectionTool!I911&amp;"_"&amp;PFS_PFD_SelectionTool!J911)</f>
        <v>_____</v>
      </c>
      <c r="D895" s="76" t="str">
        <f>IF(ISBLANK(PFS_PFD_SelectionTool!K911),"",PFS_PFD_SelectionTool!K911)</f>
        <v/>
      </c>
      <c r="E895" s="76" t="e">
        <f>VLOOKUP(D895,Tabelle1!A:B,2,FALSE)</f>
        <v>#N/A</v>
      </c>
      <c r="F895" t="str">
        <f>IF(ISBLANK(PFS_PFD_SelectionTool!N936),"",PFS_PFD_SelectionTool!N936)</f>
        <v/>
      </c>
      <c r="G895" t="str">
        <f>IF(ISBLANK(PFS_PFD_SelectionTool!O936),"",PFS_PFD_SelectionTool!O936)</f>
        <v/>
      </c>
    </row>
    <row r="896" spans="1:7" x14ac:dyDescent="0.2">
      <c r="A896" s="76" t="str">
        <f>IF(ISBLANK(PFS_PFD_SelectionTool!C912),"",PFS_PFD_SelectionTool!C912)</f>
        <v/>
      </c>
      <c r="B896" s="76" t="str">
        <f>IF(ISBLANK(PFS_PFD_SelectionTool!D912),"",PFS_PFD_SelectionTool!D912)</f>
        <v/>
      </c>
      <c r="C896" s="76" t="str">
        <f>IF(ISBLANK(PFS_PFD_SelectionTool!E912&amp;"_"&amp;PFS_PFD_SelectionTool!F912&amp;"_"&amp;PFS_PFD_SelectionTool!G912&amp;"_"&amp;PFS_PFD_SelectionTool!H912&amp;"_"&amp;PFS_PFD_SelectionTool!I912&amp;"_"&amp;PFS_PFD_SelectionTool!J912),"",PFS_PFD_SelectionTool!E912&amp;"_"&amp;PFS_PFD_SelectionTool!F912&amp;"_"&amp;PFS_PFD_SelectionTool!G912&amp;"_"&amp;PFS_PFD_SelectionTool!H912&amp;"_"&amp;PFS_PFD_SelectionTool!I912&amp;"_"&amp;PFS_PFD_SelectionTool!J912)</f>
        <v>_____</v>
      </c>
      <c r="D896" s="76" t="str">
        <f>IF(ISBLANK(PFS_PFD_SelectionTool!K912),"",PFS_PFD_SelectionTool!K912)</f>
        <v/>
      </c>
      <c r="E896" s="76" t="e">
        <f>VLOOKUP(D896,Tabelle1!A:B,2,FALSE)</f>
        <v>#N/A</v>
      </c>
      <c r="F896" t="str">
        <f>IF(ISBLANK(PFS_PFD_SelectionTool!N937),"",PFS_PFD_SelectionTool!N937)</f>
        <v/>
      </c>
      <c r="G896" t="str">
        <f>IF(ISBLANK(PFS_PFD_SelectionTool!O937),"",PFS_PFD_SelectionTool!O937)</f>
        <v/>
      </c>
    </row>
    <row r="897" spans="1:7" x14ac:dyDescent="0.2">
      <c r="A897" s="76" t="str">
        <f>IF(ISBLANK(PFS_PFD_SelectionTool!C913),"",PFS_PFD_SelectionTool!C913)</f>
        <v/>
      </c>
      <c r="B897" s="76" t="str">
        <f>IF(ISBLANK(PFS_PFD_SelectionTool!D913),"",PFS_PFD_SelectionTool!D913)</f>
        <v/>
      </c>
      <c r="C897" s="76" t="str">
        <f>IF(ISBLANK(PFS_PFD_SelectionTool!E913&amp;"_"&amp;PFS_PFD_SelectionTool!F913&amp;"_"&amp;PFS_PFD_SelectionTool!G913&amp;"_"&amp;PFS_PFD_SelectionTool!H913&amp;"_"&amp;PFS_PFD_SelectionTool!I913&amp;"_"&amp;PFS_PFD_SelectionTool!J913),"",PFS_PFD_SelectionTool!E913&amp;"_"&amp;PFS_PFD_SelectionTool!F913&amp;"_"&amp;PFS_PFD_SelectionTool!G913&amp;"_"&amp;PFS_PFD_SelectionTool!H913&amp;"_"&amp;PFS_PFD_SelectionTool!I913&amp;"_"&amp;PFS_PFD_SelectionTool!J913)</f>
        <v>_____</v>
      </c>
      <c r="D897" s="76" t="str">
        <f>IF(ISBLANK(PFS_PFD_SelectionTool!K913),"",PFS_PFD_SelectionTool!K913)</f>
        <v/>
      </c>
      <c r="E897" s="76" t="e">
        <f>VLOOKUP(D897,Tabelle1!A:B,2,FALSE)</f>
        <v>#N/A</v>
      </c>
      <c r="F897" t="str">
        <f>IF(ISBLANK(PFS_PFD_SelectionTool!N938),"",PFS_PFD_SelectionTool!N938)</f>
        <v/>
      </c>
      <c r="G897" t="str">
        <f>IF(ISBLANK(PFS_PFD_SelectionTool!O938),"",PFS_PFD_SelectionTool!O938)</f>
        <v/>
      </c>
    </row>
    <row r="898" spans="1:7" x14ac:dyDescent="0.2">
      <c r="A898" s="76" t="str">
        <f>IF(ISBLANK(PFS_PFD_SelectionTool!C914),"",PFS_PFD_SelectionTool!C914)</f>
        <v/>
      </c>
      <c r="B898" s="76" t="str">
        <f>IF(ISBLANK(PFS_PFD_SelectionTool!D914),"",PFS_PFD_SelectionTool!D914)</f>
        <v/>
      </c>
      <c r="C898" s="76" t="str">
        <f>IF(ISBLANK(PFS_PFD_SelectionTool!E914&amp;"_"&amp;PFS_PFD_SelectionTool!F914&amp;"_"&amp;PFS_PFD_SelectionTool!G914&amp;"_"&amp;PFS_PFD_SelectionTool!H914&amp;"_"&amp;PFS_PFD_SelectionTool!I914&amp;"_"&amp;PFS_PFD_SelectionTool!J914),"",PFS_PFD_SelectionTool!E914&amp;"_"&amp;PFS_PFD_SelectionTool!F914&amp;"_"&amp;PFS_PFD_SelectionTool!G914&amp;"_"&amp;PFS_PFD_SelectionTool!H914&amp;"_"&amp;PFS_PFD_SelectionTool!I914&amp;"_"&amp;PFS_PFD_SelectionTool!J914)</f>
        <v>_____</v>
      </c>
      <c r="D898" s="76" t="str">
        <f>IF(ISBLANK(PFS_PFD_SelectionTool!K914),"",PFS_PFD_SelectionTool!K914)</f>
        <v/>
      </c>
      <c r="E898" s="76" t="e">
        <f>VLOOKUP(D898,Tabelle1!A:B,2,FALSE)</f>
        <v>#N/A</v>
      </c>
      <c r="F898" t="str">
        <f>IF(ISBLANK(PFS_PFD_SelectionTool!N939),"",PFS_PFD_SelectionTool!N939)</f>
        <v/>
      </c>
      <c r="G898" t="str">
        <f>IF(ISBLANK(PFS_PFD_SelectionTool!O939),"",PFS_PFD_SelectionTool!O939)</f>
        <v/>
      </c>
    </row>
    <row r="899" spans="1:7" x14ac:dyDescent="0.2">
      <c r="A899" s="76" t="str">
        <f>IF(ISBLANK(PFS_PFD_SelectionTool!C915),"",PFS_PFD_SelectionTool!C915)</f>
        <v/>
      </c>
      <c r="B899" s="76" t="str">
        <f>IF(ISBLANK(PFS_PFD_SelectionTool!D915),"",PFS_PFD_SelectionTool!D915)</f>
        <v/>
      </c>
      <c r="C899" s="76" t="str">
        <f>IF(ISBLANK(PFS_PFD_SelectionTool!E915&amp;"_"&amp;PFS_PFD_SelectionTool!F915&amp;"_"&amp;PFS_PFD_SelectionTool!G915&amp;"_"&amp;PFS_PFD_SelectionTool!H915&amp;"_"&amp;PFS_PFD_SelectionTool!I915&amp;"_"&amp;PFS_PFD_SelectionTool!J915),"",PFS_PFD_SelectionTool!E915&amp;"_"&amp;PFS_PFD_SelectionTool!F915&amp;"_"&amp;PFS_PFD_SelectionTool!G915&amp;"_"&amp;PFS_PFD_SelectionTool!H915&amp;"_"&amp;PFS_PFD_SelectionTool!I915&amp;"_"&amp;PFS_PFD_SelectionTool!J915)</f>
        <v>_____</v>
      </c>
      <c r="D899" s="76" t="str">
        <f>IF(ISBLANK(PFS_PFD_SelectionTool!K915),"",PFS_PFD_SelectionTool!K915)</f>
        <v/>
      </c>
      <c r="E899" s="76" t="e">
        <f>VLOOKUP(D899,Tabelle1!A:B,2,FALSE)</f>
        <v>#N/A</v>
      </c>
      <c r="F899" t="str">
        <f>IF(ISBLANK(PFS_PFD_SelectionTool!N940),"",PFS_PFD_SelectionTool!N940)</f>
        <v/>
      </c>
      <c r="G899" t="str">
        <f>IF(ISBLANK(PFS_PFD_SelectionTool!O940),"",PFS_PFD_SelectionTool!O940)</f>
        <v/>
      </c>
    </row>
    <row r="900" spans="1:7" x14ac:dyDescent="0.2">
      <c r="A900" s="76" t="str">
        <f>IF(ISBLANK(PFS_PFD_SelectionTool!C916),"",PFS_PFD_SelectionTool!C916)</f>
        <v/>
      </c>
      <c r="B900" s="76" t="str">
        <f>IF(ISBLANK(PFS_PFD_SelectionTool!D916),"",PFS_PFD_SelectionTool!D916)</f>
        <v/>
      </c>
      <c r="C900" s="76" t="str">
        <f>IF(ISBLANK(PFS_PFD_SelectionTool!E916&amp;"_"&amp;PFS_PFD_SelectionTool!F916&amp;"_"&amp;PFS_PFD_SelectionTool!G916&amp;"_"&amp;PFS_PFD_SelectionTool!H916&amp;"_"&amp;PFS_PFD_SelectionTool!I916&amp;"_"&amp;PFS_PFD_SelectionTool!J916),"",PFS_PFD_SelectionTool!E916&amp;"_"&amp;PFS_PFD_SelectionTool!F916&amp;"_"&amp;PFS_PFD_SelectionTool!G916&amp;"_"&amp;PFS_PFD_SelectionTool!H916&amp;"_"&amp;PFS_PFD_SelectionTool!I916&amp;"_"&amp;PFS_PFD_SelectionTool!J916)</f>
        <v>_____</v>
      </c>
      <c r="D900" s="76" t="str">
        <f>IF(ISBLANK(PFS_PFD_SelectionTool!K916),"",PFS_PFD_SelectionTool!K916)</f>
        <v/>
      </c>
      <c r="E900" s="76" t="e">
        <f>VLOOKUP(D900,Tabelle1!A:B,2,FALSE)</f>
        <v>#N/A</v>
      </c>
      <c r="F900" t="str">
        <f>IF(ISBLANK(PFS_PFD_SelectionTool!N941),"",PFS_PFD_SelectionTool!N941)</f>
        <v/>
      </c>
      <c r="G900" t="str">
        <f>IF(ISBLANK(PFS_PFD_SelectionTool!O941),"",PFS_PFD_SelectionTool!O941)</f>
        <v/>
      </c>
    </row>
    <row r="901" spans="1:7" x14ac:dyDescent="0.2">
      <c r="A901" s="76" t="str">
        <f>IF(ISBLANK(PFS_PFD_SelectionTool!C917),"",PFS_PFD_SelectionTool!C917)</f>
        <v/>
      </c>
      <c r="B901" s="76" t="str">
        <f>IF(ISBLANK(PFS_PFD_SelectionTool!D917),"",PFS_PFD_SelectionTool!D917)</f>
        <v/>
      </c>
      <c r="C901" s="76" t="str">
        <f>IF(ISBLANK(PFS_PFD_SelectionTool!E917&amp;"_"&amp;PFS_PFD_SelectionTool!F917&amp;"_"&amp;PFS_PFD_SelectionTool!G917&amp;"_"&amp;PFS_PFD_SelectionTool!H917&amp;"_"&amp;PFS_PFD_SelectionTool!I917&amp;"_"&amp;PFS_PFD_SelectionTool!J917),"",PFS_PFD_SelectionTool!E917&amp;"_"&amp;PFS_PFD_SelectionTool!F917&amp;"_"&amp;PFS_PFD_SelectionTool!G917&amp;"_"&amp;PFS_PFD_SelectionTool!H917&amp;"_"&amp;PFS_PFD_SelectionTool!I917&amp;"_"&amp;PFS_PFD_SelectionTool!J917)</f>
        <v>_____</v>
      </c>
      <c r="D901" s="76" t="str">
        <f>IF(ISBLANK(PFS_PFD_SelectionTool!K917),"",PFS_PFD_SelectionTool!K917)</f>
        <v/>
      </c>
      <c r="E901" s="76" t="e">
        <f>VLOOKUP(D901,Tabelle1!A:B,2,FALSE)</f>
        <v>#N/A</v>
      </c>
      <c r="F901" t="str">
        <f>IF(ISBLANK(PFS_PFD_SelectionTool!N942),"",PFS_PFD_SelectionTool!N942)</f>
        <v/>
      </c>
      <c r="G901" t="str">
        <f>IF(ISBLANK(PFS_PFD_SelectionTool!O942),"",PFS_PFD_SelectionTool!O942)</f>
        <v/>
      </c>
    </row>
    <row r="902" spans="1:7" x14ac:dyDescent="0.2">
      <c r="A902" s="76" t="str">
        <f>IF(ISBLANK(PFS_PFD_SelectionTool!C918),"",PFS_PFD_SelectionTool!C918)</f>
        <v/>
      </c>
      <c r="B902" s="76" t="str">
        <f>IF(ISBLANK(PFS_PFD_SelectionTool!D918),"",PFS_PFD_SelectionTool!D918)</f>
        <v/>
      </c>
      <c r="C902" s="76" t="str">
        <f>IF(ISBLANK(PFS_PFD_SelectionTool!E918&amp;"_"&amp;PFS_PFD_SelectionTool!F918&amp;"_"&amp;PFS_PFD_SelectionTool!G918&amp;"_"&amp;PFS_PFD_SelectionTool!H918&amp;"_"&amp;PFS_PFD_SelectionTool!I918&amp;"_"&amp;PFS_PFD_SelectionTool!J918),"",PFS_PFD_SelectionTool!E918&amp;"_"&amp;PFS_PFD_SelectionTool!F918&amp;"_"&amp;PFS_PFD_SelectionTool!G918&amp;"_"&amp;PFS_PFD_SelectionTool!H918&amp;"_"&amp;PFS_PFD_SelectionTool!I918&amp;"_"&amp;PFS_PFD_SelectionTool!J918)</f>
        <v>_____</v>
      </c>
      <c r="D902" s="76" t="str">
        <f>IF(ISBLANK(PFS_PFD_SelectionTool!K918),"",PFS_PFD_SelectionTool!K918)</f>
        <v/>
      </c>
      <c r="E902" s="76" t="e">
        <f>VLOOKUP(D902,Tabelle1!A:B,2,FALSE)</f>
        <v>#N/A</v>
      </c>
      <c r="F902" t="str">
        <f>IF(ISBLANK(PFS_PFD_SelectionTool!N943),"",PFS_PFD_SelectionTool!N943)</f>
        <v/>
      </c>
      <c r="G902" t="str">
        <f>IF(ISBLANK(PFS_PFD_SelectionTool!O943),"",PFS_PFD_SelectionTool!O943)</f>
        <v/>
      </c>
    </row>
    <row r="903" spans="1:7" x14ac:dyDescent="0.2">
      <c r="A903" s="76" t="str">
        <f>IF(ISBLANK(PFS_PFD_SelectionTool!C919),"",PFS_PFD_SelectionTool!C919)</f>
        <v/>
      </c>
      <c r="B903" s="76" t="str">
        <f>IF(ISBLANK(PFS_PFD_SelectionTool!D919),"",PFS_PFD_SelectionTool!D919)</f>
        <v/>
      </c>
      <c r="C903" s="76" t="str">
        <f>IF(ISBLANK(PFS_PFD_SelectionTool!E919&amp;"_"&amp;PFS_PFD_SelectionTool!F919&amp;"_"&amp;PFS_PFD_SelectionTool!G919&amp;"_"&amp;PFS_PFD_SelectionTool!H919&amp;"_"&amp;PFS_PFD_SelectionTool!I919&amp;"_"&amp;PFS_PFD_SelectionTool!J919),"",PFS_PFD_SelectionTool!E919&amp;"_"&amp;PFS_PFD_SelectionTool!F919&amp;"_"&amp;PFS_PFD_SelectionTool!G919&amp;"_"&amp;PFS_PFD_SelectionTool!H919&amp;"_"&amp;PFS_PFD_SelectionTool!I919&amp;"_"&amp;PFS_PFD_SelectionTool!J919)</f>
        <v>_____</v>
      </c>
      <c r="D903" s="76" t="str">
        <f>IF(ISBLANK(PFS_PFD_SelectionTool!K919),"",PFS_PFD_SelectionTool!K919)</f>
        <v/>
      </c>
      <c r="E903" s="76" t="e">
        <f>VLOOKUP(D903,Tabelle1!A:B,2,FALSE)</f>
        <v>#N/A</v>
      </c>
      <c r="F903" t="str">
        <f>IF(ISBLANK(PFS_PFD_SelectionTool!N944),"",PFS_PFD_SelectionTool!N944)</f>
        <v/>
      </c>
      <c r="G903" t="str">
        <f>IF(ISBLANK(PFS_PFD_SelectionTool!O944),"",PFS_PFD_SelectionTool!O944)</f>
        <v/>
      </c>
    </row>
    <row r="904" spans="1:7" x14ac:dyDescent="0.2">
      <c r="A904" s="76" t="str">
        <f>IF(ISBLANK(PFS_PFD_SelectionTool!C920),"",PFS_PFD_SelectionTool!C920)</f>
        <v/>
      </c>
      <c r="B904" s="76" t="str">
        <f>IF(ISBLANK(PFS_PFD_SelectionTool!D920),"",PFS_PFD_SelectionTool!D920)</f>
        <v/>
      </c>
      <c r="C904" s="76" t="str">
        <f>IF(ISBLANK(PFS_PFD_SelectionTool!E920&amp;"_"&amp;PFS_PFD_SelectionTool!F920&amp;"_"&amp;PFS_PFD_SelectionTool!G920&amp;"_"&amp;PFS_PFD_SelectionTool!H920&amp;"_"&amp;PFS_PFD_SelectionTool!I920&amp;"_"&amp;PFS_PFD_SelectionTool!J920),"",PFS_PFD_SelectionTool!E920&amp;"_"&amp;PFS_PFD_SelectionTool!F920&amp;"_"&amp;PFS_PFD_SelectionTool!G920&amp;"_"&amp;PFS_PFD_SelectionTool!H920&amp;"_"&amp;PFS_PFD_SelectionTool!I920&amp;"_"&amp;PFS_PFD_SelectionTool!J920)</f>
        <v>_____</v>
      </c>
      <c r="D904" s="76" t="str">
        <f>IF(ISBLANK(PFS_PFD_SelectionTool!K920),"",PFS_PFD_SelectionTool!K920)</f>
        <v/>
      </c>
      <c r="E904" s="76" t="e">
        <f>VLOOKUP(D904,Tabelle1!A:B,2,FALSE)</f>
        <v>#N/A</v>
      </c>
      <c r="F904" t="str">
        <f>IF(ISBLANK(PFS_PFD_SelectionTool!N945),"",PFS_PFD_SelectionTool!N945)</f>
        <v/>
      </c>
      <c r="G904" t="str">
        <f>IF(ISBLANK(PFS_PFD_SelectionTool!O945),"",PFS_PFD_SelectionTool!O945)</f>
        <v/>
      </c>
    </row>
    <row r="905" spans="1:7" x14ac:dyDescent="0.2">
      <c r="A905" s="76" t="str">
        <f>IF(ISBLANK(PFS_PFD_SelectionTool!C921),"",PFS_PFD_SelectionTool!C921)</f>
        <v/>
      </c>
      <c r="B905" s="76" t="str">
        <f>IF(ISBLANK(PFS_PFD_SelectionTool!D921),"",PFS_PFD_SelectionTool!D921)</f>
        <v/>
      </c>
      <c r="C905" s="76" t="str">
        <f>IF(ISBLANK(PFS_PFD_SelectionTool!E921&amp;"_"&amp;PFS_PFD_SelectionTool!F921&amp;"_"&amp;PFS_PFD_SelectionTool!G921&amp;"_"&amp;PFS_PFD_SelectionTool!H921&amp;"_"&amp;PFS_PFD_SelectionTool!I921&amp;"_"&amp;PFS_PFD_SelectionTool!J921),"",PFS_PFD_SelectionTool!E921&amp;"_"&amp;PFS_PFD_SelectionTool!F921&amp;"_"&amp;PFS_PFD_SelectionTool!G921&amp;"_"&amp;PFS_PFD_SelectionTool!H921&amp;"_"&amp;PFS_PFD_SelectionTool!I921&amp;"_"&amp;PFS_PFD_SelectionTool!J921)</f>
        <v>_____</v>
      </c>
      <c r="D905" s="76" t="str">
        <f>IF(ISBLANK(PFS_PFD_SelectionTool!K921),"",PFS_PFD_SelectionTool!K921)</f>
        <v/>
      </c>
      <c r="E905" s="76" t="e">
        <f>VLOOKUP(D905,Tabelle1!A:B,2,FALSE)</f>
        <v>#N/A</v>
      </c>
      <c r="F905" t="str">
        <f>IF(ISBLANK(PFS_PFD_SelectionTool!N946),"",PFS_PFD_SelectionTool!N946)</f>
        <v/>
      </c>
      <c r="G905" t="str">
        <f>IF(ISBLANK(PFS_PFD_SelectionTool!O946),"",PFS_PFD_SelectionTool!O946)</f>
        <v/>
      </c>
    </row>
    <row r="906" spans="1:7" x14ac:dyDescent="0.2">
      <c r="A906" s="76" t="str">
        <f>IF(ISBLANK(PFS_PFD_SelectionTool!C922),"",PFS_PFD_SelectionTool!C922)</f>
        <v/>
      </c>
      <c r="B906" s="76" t="str">
        <f>IF(ISBLANK(PFS_PFD_SelectionTool!D922),"",PFS_PFD_SelectionTool!D922)</f>
        <v/>
      </c>
      <c r="C906" s="76" t="str">
        <f>IF(ISBLANK(PFS_PFD_SelectionTool!E922&amp;"_"&amp;PFS_PFD_SelectionTool!F922&amp;"_"&amp;PFS_PFD_SelectionTool!G922&amp;"_"&amp;PFS_PFD_SelectionTool!H922&amp;"_"&amp;PFS_PFD_SelectionTool!I922&amp;"_"&amp;PFS_PFD_SelectionTool!J922),"",PFS_PFD_SelectionTool!E922&amp;"_"&amp;PFS_PFD_SelectionTool!F922&amp;"_"&amp;PFS_PFD_SelectionTool!G922&amp;"_"&amp;PFS_PFD_SelectionTool!H922&amp;"_"&amp;PFS_PFD_SelectionTool!I922&amp;"_"&amp;PFS_PFD_SelectionTool!J922)</f>
        <v>_____</v>
      </c>
      <c r="D906" s="76" t="str">
        <f>IF(ISBLANK(PFS_PFD_SelectionTool!K922),"",PFS_PFD_SelectionTool!K922)</f>
        <v/>
      </c>
      <c r="E906" s="76" t="e">
        <f>VLOOKUP(D906,Tabelle1!A:B,2,FALSE)</f>
        <v>#N/A</v>
      </c>
      <c r="F906" t="str">
        <f>IF(ISBLANK(PFS_PFD_SelectionTool!N947),"",PFS_PFD_SelectionTool!N947)</f>
        <v/>
      </c>
      <c r="G906" t="str">
        <f>IF(ISBLANK(PFS_PFD_SelectionTool!O947),"",PFS_PFD_SelectionTool!O947)</f>
        <v/>
      </c>
    </row>
    <row r="907" spans="1:7" x14ac:dyDescent="0.2">
      <c r="A907" s="76" t="str">
        <f>IF(ISBLANK(PFS_PFD_SelectionTool!C923),"",PFS_PFD_SelectionTool!C923)</f>
        <v/>
      </c>
      <c r="B907" s="76" t="str">
        <f>IF(ISBLANK(PFS_PFD_SelectionTool!D923),"",PFS_PFD_SelectionTool!D923)</f>
        <v/>
      </c>
      <c r="C907" s="76" t="str">
        <f>IF(ISBLANK(PFS_PFD_SelectionTool!E923&amp;"_"&amp;PFS_PFD_SelectionTool!F923&amp;"_"&amp;PFS_PFD_SelectionTool!G923&amp;"_"&amp;PFS_PFD_SelectionTool!H923&amp;"_"&amp;PFS_PFD_SelectionTool!I923&amp;"_"&amp;PFS_PFD_SelectionTool!J923),"",PFS_PFD_SelectionTool!E923&amp;"_"&amp;PFS_PFD_SelectionTool!F923&amp;"_"&amp;PFS_PFD_SelectionTool!G923&amp;"_"&amp;PFS_PFD_SelectionTool!H923&amp;"_"&amp;PFS_PFD_SelectionTool!I923&amp;"_"&amp;PFS_PFD_SelectionTool!J923)</f>
        <v>_____</v>
      </c>
      <c r="D907" s="76" t="str">
        <f>IF(ISBLANK(PFS_PFD_SelectionTool!K923),"",PFS_PFD_SelectionTool!K923)</f>
        <v/>
      </c>
      <c r="E907" s="76" t="e">
        <f>VLOOKUP(D907,Tabelle1!A:B,2,FALSE)</f>
        <v>#N/A</v>
      </c>
      <c r="F907" t="str">
        <f>IF(ISBLANK(PFS_PFD_SelectionTool!N948),"",PFS_PFD_SelectionTool!N948)</f>
        <v/>
      </c>
      <c r="G907" t="str">
        <f>IF(ISBLANK(PFS_PFD_SelectionTool!O948),"",PFS_PFD_SelectionTool!O948)</f>
        <v/>
      </c>
    </row>
    <row r="908" spans="1:7" x14ac:dyDescent="0.2">
      <c r="A908" s="76" t="str">
        <f>IF(ISBLANK(PFS_PFD_SelectionTool!C924),"",PFS_PFD_SelectionTool!C924)</f>
        <v/>
      </c>
      <c r="B908" s="76" t="str">
        <f>IF(ISBLANK(PFS_PFD_SelectionTool!D924),"",PFS_PFD_SelectionTool!D924)</f>
        <v/>
      </c>
      <c r="C908" s="76" t="str">
        <f>IF(ISBLANK(PFS_PFD_SelectionTool!E924&amp;"_"&amp;PFS_PFD_SelectionTool!F924&amp;"_"&amp;PFS_PFD_SelectionTool!G924&amp;"_"&amp;PFS_PFD_SelectionTool!H924&amp;"_"&amp;PFS_PFD_SelectionTool!I924&amp;"_"&amp;PFS_PFD_SelectionTool!J924),"",PFS_PFD_SelectionTool!E924&amp;"_"&amp;PFS_PFD_SelectionTool!F924&amp;"_"&amp;PFS_PFD_SelectionTool!G924&amp;"_"&amp;PFS_PFD_SelectionTool!H924&amp;"_"&amp;PFS_PFD_SelectionTool!I924&amp;"_"&amp;PFS_PFD_SelectionTool!J924)</f>
        <v>_____</v>
      </c>
      <c r="D908" s="76" t="str">
        <f>IF(ISBLANK(PFS_PFD_SelectionTool!K924),"",PFS_PFD_SelectionTool!K924)</f>
        <v/>
      </c>
      <c r="E908" s="76" t="e">
        <f>VLOOKUP(D908,Tabelle1!A:B,2,FALSE)</f>
        <v>#N/A</v>
      </c>
      <c r="F908" t="str">
        <f>IF(ISBLANK(PFS_PFD_SelectionTool!N949),"",PFS_PFD_SelectionTool!N949)</f>
        <v/>
      </c>
      <c r="G908" t="str">
        <f>IF(ISBLANK(PFS_PFD_SelectionTool!O949),"",PFS_PFD_SelectionTool!O949)</f>
        <v/>
      </c>
    </row>
    <row r="909" spans="1:7" x14ac:dyDescent="0.2">
      <c r="A909" s="76" t="str">
        <f>IF(ISBLANK(PFS_PFD_SelectionTool!C925),"",PFS_PFD_SelectionTool!C925)</f>
        <v/>
      </c>
      <c r="B909" s="76" t="str">
        <f>IF(ISBLANK(PFS_PFD_SelectionTool!D925),"",PFS_PFD_SelectionTool!D925)</f>
        <v/>
      </c>
      <c r="C909" s="76" t="str">
        <f>IF(ISBLANK(PFS_PFD_SelectionTool!E925&amp;"_"&amp;PFS_PFD_SelectionTool!F925&amp;"_"&amp;PFS_PFD_SelectionTool!G925&amp;"_"&amp;PFS_PFD_SelectionTool!H925&amp;"_"&amp;PFS_PFD_SelectionTool!I925&amp;"_"&amp;PFS_PFD_SelectionTool!J925),"",PFS_PFD_SelectionTool!E925&amp;"_"&amp;PFS_PFD_SelectionTool!F925&amp;"_"&amp;PFS_PFD_SelectionTool!G925&amp;"_"&amp;PFS_PFD_SelectionTool!H925&amp;"_"&amp;PFS_PFD_SelectionTool!I925&amp;"_"&amp;PFS_PFD_SelectionTool!J925)</f>
        <v>_____</v>
      </c>
      <c r="D909" s="76" t="str">
        <f>IF(ISBLANK(PFS_PFD_SelectionTool!K925),"",PFS_PFD_SelectionTool!K925)</f>
        <v/>
      </c>
      <c r="E909" s="76" t="e">
        <f>VLOOKUP(D909,Tabelle1!A:B,2,FALSE)</f>
        <v>#N/A</v>
      </c>
      <c r="F909" t="str">
        <f>IF(ISBLANK(PFS_PFD_SelectionTool!N950),"",PFS_PFD_SelectionTool!N950)</f>
        <v/>
      </c>
      <c r="G909" t="str">
        <f>IF(ISBLANK(PFS_PFD_SelectionTool!O950),"",PFS_PFD_SelectionTool!O950)</f>
        <v/>
      </c>
    </row>
    <row r="910" spans="1:7" x14ac:dyDescent="0.2">
      <c r="A910" s="76" t="str">
        <f>IF(ISBLANK(PFS_PFD_SelectionTool!C926),"",PFS_PFD_SelectionTool!C926)</f>
        <v/>
      </c>
      <c r="B910" s="76" t="str">
        <f>IF(ISBLANK(PFS_PFD_SelectionTool!D926),"",PFS_PFD_SelectionTool!D926)</f>
        <v/>
      </c>
      <c r="C910" s="76" t="str">
        <f>IF(ISBLANK(PFS_PFD_SelectionTool!E926&amp;"_"&amp;PFS_PFD_SelectionTool!F926&amp;"_"&amp;PFS_PFD_SelectionTool!G926&amp;"_"&amp;PFS_PFD_SelectionTool!H926&amp;"_"&amp;PFS_PFD_SelectionTool!I926&amp;"_"&amp;PFS_PFD_SelectionTool!J926),"",PFS_PFD_SelectionTool!E926&amp;"_"&amp;PFS_PFD_SelectionTool!F926&amp;"_"&amp;PFS_PFD_SelectionTool!G926&amp;"_"&amp;PFS_PFD_SelectionTool!H926&amp;"_"&amp;PFS_PFD_SelectionTool!I926&amp;"_"&amp;PFS_PFD_SelectionTool!J926)</f>
        <v>_____</v>
      </c>
      <c r="D910" s="76" t="str">
        <f>IF(ISBLANK(PFS_PFD_SelectionTool!K926),"",PFS_PFD_SelectionTool!K926)</f>
        <v/>
      </c>
      <c r="E910" s="76" t="e">
        <f>VLOOKUP(D910,Tabelle1!A:B,2,FALSE)</f>
        <v>#N/A</v>
      </c>
      <c r="F910" t="str">
        <f>IF(ISBLANK(PFS_PFD_SelectionTool!N951),"",PFS_PFD_SelectionTool!N951)</f>
        <v/>
      </c>
      <c r="G910" t="str">
        <f>IF(ISBLANK(PFS_PFD_SelectionTool!O951),"",PFS_PFD_SelectionTool!O951)</f>
        <v/>
      </c>
    </row>
    <row r="911" spans="1:7" x14ac:dyDescent="0.2">
      <c r="A911" s="76" t="str">
        <f>IF(ISBLANK(PFS_PFD_SelectionTool!C927),"",PFS_PFD_SelectionTool!C927)</f>
        <v/>
      </c>
      <c r="B911" s="76" t="str">
        <f>IF(ISBLANK(PFS_PFD_SelectionTool!D927),"",PFS_PFD_SelectionTool!D927)</f>
        <v/>
      </c>
      <c r="C911" s="76" t="str">
        <f>IF(ISBLANK(PFS_PFD_SelectionTool!E927&amp;"_"&amp;PFS_PFD_SelectionTool!F927&amp;"_"&amp;PFS_PFD_SelectionTool!G927&amp;"_"&amp;PFS_PFD_SelectionTool!H927&amp;"_"&amp;PFS_PFD_SelectionTool!I927&amp;"_"&amp;PFS_PFD_SelectionTool!J927),"",PFS_PFD_SelectionTool!E927&amp;"_"&amp;PFS_PFD_SelectionTool!F927&amp;"_"&amp;PFS_PFD_SelectionTool!G927&amp;"_"&amp;PFS_PFD_SelectionTool!H927&amp;"_"&amp;PFS_PFD_SelectionTool!I927&amp;"_"&amp;PFS_PFD_SelectionTool!J927)</f>
        <v>_____</v>
      </c>
      <c r="D911" s="76" t="str">
        <f>IF(ISBLANK(PFS_PFD_SelectionTool!K927),"",PFS_PFD_SelectionTool!K927)</f>
        <v/>
      </c>
      <c r="E911" s="76" t="e">
        <f>VLOOKUP(D911,Tabelle1!A:B,2,FALSE)</f>
        <v>#N/A</v>
      </c>
      <c r="F911" t="str">
        <f>IF(ISBLANK(PFS_PFD_SelectionTool!N952),"",PFS_PFD_SelectionTool!N952)</f>
        <v/>
      </c>
      <c r="G911" t="str">
        <f>IF(ISBLANK(PFS_PFD_SelectionTool!O952),"",PFS_PFD_SelectionTool!O952)</f>
        <v/>
      </c>
    </row>
    <row r="912" spans="1:7" x14ac:dyDescent="0.2">
      <c r="A912" s="76" t="str">
        <f>IF(ISBLANK(PFS_PFD_SelectionTool!C928),"",PFS_PFD_SelectionTool!C928)</f>
        <v/>
      </c>
      <c r="B912" s="76" t="str">
        <f>IF(ISBLANK(PFS_PFD_SelectionTool!D928),"",PFS_PFD_SelectionTool!D928)</f>
        <v/>
      </c>
      <c r="C912" s="76" t="str">
        <f>IF(ISBLANK(PFS_PFD_SelectionTool!E928&amp;"_"&amp;PFS_PFD_SelectionTool!F928&amp;"_"&amp;PFS_PFD_SelectionTool!G928&amp;"_"&amp;PFS_PFD_SelectionTool!H928&amp;"_"&amp;PFS_PFD_SelectionTool!I928&amp;"_"&amp;PFS_PFD_SelectionTool!J928),"",PFS_PFD_SelectionTool!E928&amp;"_"&amp;PFS_PFD_SelectionTool!F928&amp;"_"&amp;PFS_PFD_SelectionTool!G928&amp;"_"&amp;PFS_PFD_SelectionTool!H928&amp;"_"&amp;PFS_PFD_SelectionTool!I928&amp;"_"&amp;PFS_PFD_SelectionTool!J928)</f>
        <v>_____</v>
      </c>
      <c r="D912" s="76" t="str">
        <f>IF(ISBLANK(PFS_PFD_SelectionTool!K928),"",PFS_PFD_SelectionTool!K928)</f>
        <v/>
      </c>
      <c r="E912" s="76" t="e">
        <f>VLOOKUP(D912,Tabelle1!A:B,2,FALSE)</f>
        <v>#N/A</v>
      </c>
      <c r="F912" t="str">
        <f>IF(ISBLANK(PFS_PFD_SelectionTool!N953),"",PFS_PFD_SelectionTool!N953)</f>
        <v/>
      </c>
      <c r="G912" t="str">
        <f>IF(ISBLANK(PFS_PFD_SelectionTool!O953),"",PFS_PFD_SelectionTool!O953)</f>
        <v/>
      </c>
    </row>
    <row r="913" spans="1:7" x14ac:dyDescent="0.2">
      <c r="A913" s="76" t="str">
        <f>IF(ISBLANK(PFS_PFD_SelectionTool!C929),"",PFS_PFD_SelectionTool!C929)</f>
        <v/>
      </c>
      <c r="B913" s="76" t="str">
        <f>IF(ISBLANK(PFS_PFD_SelectionTool!D929),"",PFS_PFD_SelectionTool!D929)</f>
        <v/>
      </c>
      <c r="C913" s="76" t="str">
        <f>IF(ISBLANK(PFS_PFD_SelectionTool!E929&amp;"_"&amp;PFS_PFD_SelectionTool!F929&amp;"_"&amp;PFS_PFD_SelectionTool!G929&amp;"_"&amp;PFS_PFD_SelectionTool!H929&amp;"_"&amp;PFS_PFD_SelectionTool!I929&amp;"_"&amp;PFS_PFD_SelectionTool!J929),"",PFS_PFD_SelectionTool!E929&amp;"_"&amp;PFS_PFD_SelectionTool!F929&amp;"_"&amp;PFS_PFD_SelectionTool!G929&amp;"_"&amp;PFS_PFD_SelectionTool!H929&amp;"_"&amp;PFS_PFD_SelectionTool!I929&amp;"_"&amp;PFS_PFD_SelectionTool!J929)</f>
        <v>_____</v>
      </c>
      <c r="D913" s="76" t="str">
        <f>IF(ISBLANK(PFS_PFD_SelectionTool!K929),"",PFS_PFD_SelectionTool!K929)</f>
        <v/>
      </c>
      <c r="E913" s="76" t="e">
        <f>VLOOKUP(D913,Tabelle1!A:B,2,FALSE)</f>
        <v>#N/A</v>
      </c>
      <c r="F913" t="str">
        <f>IF(ISBLANK(PFS_PFD_SelectionTool!N954),"",PFS_PFD_SelectionTool!N954)</f>
        <v/>
      </c>
      <c r="G913" t="str">
        <f>IF(ISBLANK(PFS_PFD_SelectionTool!O954),"",PFS_PFD_SelectionTool!O954)</f>
        <v/>
      </c>
    </row>
    <row r="914" spans="1:7" x14ac:dyDescent="0.2">
      <c r="A914" s="76" t="str">
        <f>IF(ISBLANK(PFS_PFD_SelectionTool!C930),"",PFS_PFD_SelectionTool!C930)</f>
        <v/>
      </c>
      <c r="B914" s="76" t="str">
        <f>IF(ISBLANK(PFS_PFD_SelectionTool!D930),"",PFS_PFD_SelectionTool!D930)</f>
        <v/>
      </c>
      <c r="C914" s="76" t="str">
        <f>IF(ISBLANK(PFS_PFD_SelectionTool!E930&amp;"_"&amp;PFS_PFD_SelectionTool!F930&amp;"_"&amp;PFS_PFD_SelectionTool!G930&amp;"_"&amp;PFS_PFD_SelectionTool!H930&amp;"_"&amp;PFS_PFD_SelectionTool!I930&amp;"_"&amp;PFS_PFD_SelectionTool!J930),"",PFS_PFD_SelectionTool!E930&amp;"_"&amp;PFS_PFD_SelectionTool!F930&amp;"_"&amp;PFS_PFD_SelectionTool!G930&amp;"_"&amp;PFS_PFD_SelectionTool!H930&amp;"_"&amp;PFS_PFD_SelectionTool!I930&amp;"_"&amp;PFS_PFD_SelectionTool!J930)</f>
        <v>_____</v>
      </c>
      <c r="D914" s="76" t="str">
        <f>IF(ISBLANK(PFS_PFD_SelectionTool!K930),"",PFS_PFD_SelectionTool!K930)</f>
        <v/>
      </c>
      <c r="E914" s="76" t="e">
        <f>VLOOKUP(D914,Tabelle1!A:B,2,FALSE)</f>
        <v>#N/A</v>
      </c>
      <c r="F914" t="str">
        <f>IF(ISBLANK(PFS_PFD_SelectionTool!N955),"",PFS_PFD_SelectionTool!N955)</f>
        <v/>
      </c>
      <c r="G914" t="str">
        <f>IF(ISBLANK(PFS_PFD_SelectionTool!O955),"",PFS_PFD_SelectionTool!O955)</f>
        <v/>
      </c>
    </row>
    <row r="915" spans="1:7" x14ac:dyDescent="0.2">
      <c r="A915" s="76" t="str">
        <f>IF(ISBLANK(PFS_PFD_SelectionTool!C931),"",PFS_PFD_SelectionTool!C931)</f>
        <v/>
      </c>
      <c r="B915" s="76" t="str">
        <f>IF(ISBLANK(PFS_PFD_SelectionTool!D931),"",PFS_PFD_SelectionTool!D931)</f>
        <v/>
      </c>
      <c r="C915" s="76" t="str">
        <f>IF(ISBLANK(PFS_PFD_SelectionTool!E931&amp;"_"&amp;PFS_PFD_SelectionTool!F931&amp;"_"&amp;PFS_PFD_SelectionTool!G931&amp;"_"&amp;PFS_PFD_SelectionTool!H931&amp;"_"&amp;PFS_PFD_SelectionTool!I931&amp;"_"&amp;PFS_PFD_SelectionTool!J931),"",PFS_PFD_SelectionTool!E931&amp;"_"&amp;PFS_PFD_SelectionTool!F931&amp;"_"&amp;PFS_PFD_SelectionTool!G931&amp;"_"&amp;PFS_PFD_SelectionTool!H931&amp;"_"&amp;PFS_PFD_SelectionTool!I931&amp;"_"&amp;PFS_PFD_SelectionTool!J931)</f>
        <v>_____</v>
      </c>
      <c r="D915" s="76" t="str">
        <f>IF(ISBLANK(PFS_PFD_SelectionTool!K931),"",PFS_PFD_SelectionTool!K931)</f>
        <v/>
      </c>
      <c r="E915" s="76" t="e">
        <f>VLOOKUP(D915,Tabelle1!A:B,2,FALSE)</f>
        <v>#N/A</v>
      </c>
      <c r="F915" t="str">
        <f>IF(ISBLANK(PFS_PFD_SelectionTool!N956),"",PFS_PFD_SelectionTool!N956)</f>
        <v/>
      </c>
      <c r="G915" t="str">
        <f>IF(ISBLANK(PFS_PFD_SelectionTool!O956),"",PFS_PFD_SelectionTool!O956)</f>
        <v/>
      </c>
    </row>
    <row r="916" spans="1:7" x14ac:dyDescent="0.2">
      <c r="A916" s="76" t="str">
        <f>IF(ISBLANK(PFS_PFD_SelectionTool!C932),"",PFS_PFD_SelectionTool!C932)</f>
        <v/>
      </c>
      <c r="B916" s="76" t="str">
        <f>IF(ISBLANK(PFS_PFD_SelectionTool!D932),"",PFS_PFD_SelectionTool!D932)</f>
        <v/>
      </c>
      <c r="C916" s="76" t="str">
        <f>IF(ISBLANK(PFS_PFD_SelectionTool!E932&amp;"_"&amp;PFS_PFD_SelectionTool!F932&amp;"_"&amp;PFS_PFD_SelectionTool!G932&amp;"_"&amp;PFS_PFD_SelectionTool!H932&amp;"_"&amp;PFS_PFD_SelectionTool!I932&amp;"_"&amp;PFS_PFD_SelectionTool!J932),"",PFS_PFD_SelectionTool!E932&amp;"_"&amp;PFS_PFD_SelectionTool!F932&amp;"_"&amp;PFS_PFD_SelectionTool!G932&amp;"_"&amp;PFS_PFD_SelectionTool!H932&amp;"_"&amp;PFS_PFD_SelectionTool!I932&amp;"_"&amp;PFS_PFD_SelectionTool!J932)</f>
        <v>_____</v>
      </c>
      <c r="D916" s="76" t="str">
        <f>IF(ISBLANK(PFS_PFD_SelectionTool!K932),"",PFS_PFD_SelectionTool!K932)</f>
        <v/>
      </c>
      <c r="E916" s="76" t="e">
        <f>VLOOKUP(D916,Tabelle1!A:B,2,FALSE)</f>
        <v>#N/A</v>
      </c>
      <c r="F916" t="str">
        <f>IF(ISBLANK(PFS_PFD_SelectionTool!N957),"",PFS_PFD_SelectionTool!N957)</f>
        <v/>
      </c>
      <c r="G916" t="str">
        <f>IF(ISBLANK(PFS_PFD_SelectionTool!O957),"",PFS_PFD_SelectionTool!O957)</f>
        <v/>
      </c>
    </row>
    <row r="917" spans="1:7" x14ac:dyDescent="0.2">
      <c r="A917" s="76" t="str">
        <f>IF(ISBLANK(PFS_PFD_SelectionTool!C933),"",PFS_PFD_SelectionTool!C933)</f>
        <v/>
      </c>
      <c r="B917" s="76" t="str">
        <f>IF(ISBLANK(PFS_PFD_SelectionTool!D933),"",PFS_PFD_SelectionTool!D933)</f>
        <v/>
      </c>
      <c r="C917" s="76" t="str">
        <f>IF(ISBLANK(PFS_PFD_SelectionTool!E933&amp;"_"&amp;PFS_PFD_SelectionTool!F933&amp;"_"&amp;PFS_PFD_SelectionTool!G933&amp;"_"&amp;PFS_PFD_SelectionTool!H933&amp;"_"&amp;PFS_PFD_SelectionTool!I933&amp;"_"&amp;PFS_PFD_SelectionTool!J933),"",PFS_PFD_SelectionTool!E933&amp;"_"&amp;PFS_PFD_SelectionTool!F933&amp;"_"&amp;PFS_PFD_SelectionTool!G933&amp;"_"&amp;PFS_PFD_SelectionTool!H933&amp;"_"&amp;PFS_PFD_SelectionTool!I933&amp;"_"&amp;PFS_PFD_SelectionTool!J933)</f>
        <v>_____</v>
      </c>
      <c r="D917" s="76" t="str">
        <f>IF(ISBLANK(PFS_PFD_SelectionTool!K933),"",PFS_PFD_SelectionTool!K933)</f>
        <v/>
      </c>
      <c r="E917" s="76" t="e">
        <f>VLOOKUP(D917,Tabelle1!A:B,2,FALSE)</f>
        <v>#N/A</v>
      </c>
      <c r="F917" t="str">
        <f>IF(ISBLANK(PFS_PFD_SelectionTool!N958),"",PFS_PFD_SelectionTool!N958)</f>
        <v/>
      </c>
      <c r="G917" t="str">
        <f>IF(ISBLANK(PFS_PFD_SelectionTool!O958),"",PFS_PFD_SelectionTool!O958)</f>
        <v/>
      </c>
    </row>
    <row r="918" spans="1:7" x14ac:dyDescent="0.2">
      <c r="A918" s="76" t="str">
        <f>IF(ISBLANK(PFS_PFD_SelectionTool!C934),"",PFS_PFD_SelectionTool!C934)</f>
        <v/>
      </c>
      <c r="B918" s="76" t="str">
        <f>IF(ISBLANK(PFS_PFD_SelectionTool!D934),"",PFS_PFD_SelectionTool!D934)</f>
        <v/>
      </c>
      <c r="C918" s="76" t="str">
        <f>IF(ISBLANK(PFS_PFD_SelectionTool!E934&amp;"_"&amp;PFS_PFD_SelectionTool!F934&amp;"_"&amp;PFS_PFD_SelectionTool!G934&amp;"_"&amp;PFS_PFD_SelectionTool!H934&amp;"_"&amp;PFS_PFD_SelectionTool!I934&amp;"_"&amp;PFS_PFD_SelectionTool!J934),"",PFS_PFD_SelectionTool!E934&amp;"_"&amp;PFS_PFD_SelectionTool!F934&amp;"_"&amp;PFS_PFD_SelectionTool!G934&amp;"_"&amp;PFS_PFD_SelectionTool!H934&amp;"_"&amp;PFS_PFD_SelectionTool!I934&amp;"_"&amp;PFS_PFD_SelectionTool!J934)</f>
        <v>_____</v>
      </c>
      <c r="D918" s="76" t="str">
        <f>IF(ISBLANK(PFS_PFD_SelectionTool!K934),"",PFS_PFD_SelectionTool!K934)</f>
        <v/>
      </c>
      <c r="E918" s="76" t="e">
        <f>VLOOKUP(D918,Tabelle1!A:B,2,FALSE)</f>
        <v>#N/A</v>
      </c>
      <c r="F918" t="str">
        <f>IF(ISBLANK(PFS_PFD_SelectionTool!N959),"",PFS_PFD_SelectionTool!N959)</f>
        <v/>
      </c>
      <c r="G918" t="str">
        <f>IF(ISBLANK(PFS_PFD_SelectionTool!O959),"",PFS_PFD_SelectionTool!O959)</f>
        <v/>
      </c>
    </row>
    <row r="919" spans="1:7" x14ac:dyDescent="0.2">
      <c r="A919" s="76" t="str">
        <f>IF(ISBLANK(PFS_PFD_SelectionTool!C935),"",PFS_PFD_SelectionTool!C935)</f>
        <v/>
      </c>
      <c r="B919" s="76" t="str">
        <f>IF(ISBLANK(PFS_PFD_SelectionTool!D935),"",PFS_PFD_SelectionTool!D935)</f>
        <v/>
      </c>
      <c r="C919" s="76" t="str">
        <f>IF(ISBLANK(PFS_PFD_SelectionTool!E935&amp;"_"&amp;PFS_PFD_SelectionTool!F935&amp;"_"&amp;PFS_PFD_SelectionTool!G935&amp;"_"&amp;PFS_PFD_SelectionTool!H935&amp;"_"&amp;PFS_PFD_SelectionTool!I935&amp;"_"&amp;PFS_PFD_SelectionTool!J935),"",PFS_PFD_SelectionTool!E935&amp;"_"&amp;PFS_PFD_SelectionTool!F935&amp;"_"&amp;PFS_PFD_SelectionTool!G935&amp;"_"&amp;PFS_PFD_SelectionTool!H935&amp;"_"&amp;PFS_PFD_SelectionTool!I935&amp;"_"&amp;PFS_PFD_SelectionTool!J935)</f>
        <v>_____</v>
      </c>
      <c r="D919" s="76" t="str">
        <f>IF(ISBLANK(PFS_PFD_SelectionTool!K935),"",PFS_PFD_SelectionTool!K935)</f>
        <v/>
      </c>
      <c r="E919" s="76" t="e">
        <f>VLOOKUP(D919,Tabelle1!A:B,2,FALSE)</f>
        <v>#N/A</v>
      </c>
      <c r="F919" t="str">
        <f>IF(ISBLANK(PFS_PFD_SelectionTool!N960),"",PFS_PFD_SelectionTool!N960)</f>
        <v/>
      </c>
      <c r="G919" t="str">
        <f>IF(ISBLANK(PFS_PFD_SelectionTool!O960),"",PFS_PFD_SelectionTool!O960)</f>
        <v/>
      </c>
    </row>
    <row r="920" spans="1:7" x14ac:dyDescent="0.2">
      <c r="A920" s="76" t="str">
        <f>IF(ISBLANK(PFS_PFD_SelectionTool!C936),"",PFS_PFD_SelectionTool!C936)</f>
        <v/>
      </c>
      <c r="B920" s="76" t="str">
        <f>IF(ISBLANK(PFS_PFD_SelectionTool!D936),"",PFS_PFD_SelectionTool!D936)</f>
        <v/>
      </c>
      <c r="C920" s="76" t="str">
        <f>IF(ISBLANK(PFS_PFD_SelectionTool!E936&amp;"_"&amp;PFS_PFD_SelectionTool!F936&amp;"_"&amp;PFS_PFD_SelectionTool!G936&amp;"_"&amp;PFS_PFD_SelectionTool!H936&amp;"_"&amp;PFS_PFD_SelectionTool!I936&amp;"_"&amp;PFS_PFD_SelectionTool!J936),"",PFS_PFD_SelectionTool!E936&amp;"_"&amp;PFS_PFD_SelectionTool!F936&amp;"_"&amp;PFS_PFD_SelectionTool!G936&amp;"_"&amp;PFS_PFD_SelectionTool!H936&amp;"_"&amp;PFS_PFD_SelectionTool!I936&amp;"_"&amp;PFS_PFD_SelectionTool!J936)</f>
        <v>_____</v>
      </c>
      <c r="D920" s="76" t="str">
        <f>IF(ISBLANK(PFS_PFD_SelectionTool!K936),"",PFS_PFD_SelectionTool!K936)</f>
        <v/>
      </c>
      <c r="E920" s="76" t="e">
        <f>VLOOKUP(D920,Tabelle1!A:B,2,FALSE)</f>
        <v>#N/A</v>
      </c>
      <c r="F920" t="str">
        <f>IF(ISBLANK(PFS_PFD_SelectionTool!N961),"",PFS_PFD_SelectionTool!N961)</f>
        <v/>
      </c>
      <c r="G920" t="str">
        <f>IF(ISBLANK(PFS_PFD_SelectionTool!O961),"",PFS_PFD_SelectionTool!O961)</f>
        <v/>
      </c>
    </row>
    <row r="921" spans="1:7" x14ac:dyDescent="0.2">
      <c r="A921" s="76" t="str">
        <f>IF(ISBLANK(PFS_PFD_SelectionTool!C937),"",PFS_PFD_SelectionTool!C937)</f>
        <v/>
      </c>
      <c r="B921" s="76" t="str">
        <f>IF(ISBLANK(PFS_PFD_SelectionTool!D937),"",PFS_PFD_SelectionTool!D937)</f>
        <v/>
      </c>
      <c r="C921" s="76" t="str">
        <f>IF(ISBLANK(PFS_PFD_SelectionTool!E937&amp;"_"&amp;PFS_PFD_SelectionTool!F937&amp;"_"&amp;PFS_PFD_SelectionTool!G937&amp;"_"&amp;PFS_PFD_SelectionTool!H937&amp;"_"&amp;PFS_PFD_SelectionTool!I937&amp;"_"&amp;PFS_PFD_SelectionTool!J937),"",PFS_PFD_SelectionTool!E937&amp;"_"&amp;PFS_PFD_SelectionTool!F937&amp;"_"&amp;PFS_PFD_SelectionTool!G937&amp;"_"&amp;PFS_PFD_SelectionTool!H937&amp;"_"&amp;PFS_PFD_SelectionTool!I937&amp;"_"&amp;PFS_PFD_SelectionTool!J937)</f>
        <v>_____</v>
      </c>
      <c r="D921" s="76" t="str">
        <f>IF(ISBLANK(PFS_PFD_SelectionTool!K937),"",PFS_PFD_SelectionTool!K937)</f>
        <v/>
      </c>
      <c r="E921" s="76" t="e">
        <f>VLOOKUP(D921,Tabelle1!A:B,2,FALSE)</f>
        <v>#N/A</v>
      </c>
      <c r="F921" t="str">
        <f>IF(ISBLANK(PFS_PFD_SelectionTool!N962),"",PFS_PFD_SelectionTool!N962)</f>
        <v/>
      </c>
      <c r="G921" t="str">
        <f>IF(ISBLANK(PFS_PFD_SelectionTool!O962),"",PFS_PFD_SelectionTool!O962)</f>
        <v/>
      </c>
    </row>
    <row r="922" spans="1:7" x14ac:dyDescent="0.2">
      <c r="A922" s="76" t="str">
        <f>IF(ISBLANK(PFS_PFD_SelectionTool!C938),"",PFS_PFD_SelectionTool!C938)</f>
        <v/>
      </c>
      <c r="B922" s="76" t="str">
        <f>IF(ISBLANK(PFS_PFD_SelectionTool!D938),"",PFS_PFD_SelectionTool!D938)</f>
        <v/>
      </c>
      <c r="C922" s="76" t="str">
        <f>IF(ISBLANK(PFS_PFD_SelectionTool!E938&amp;"_"&amp;PFS_PFD_SelectionTool!F938&amp;"_"&amp;PFS_PFD_SelectionTool!G938&amp;"_"&amp;PFS_PFD_SelectionTool!H938&amp;"_"&amp;PFS_PFD_SelectionTool!I938&amp;"_"&amp;PFS_PFD_SelectionTool!J938),"",PFS_PFD_SelectionTool!E938&amp;"_"&amp;PFS_PFD_SelectionTool!F938&amp;"_"&amp;PFS_PFD_SelectionTool!G938&amp;"_"&amp;PFS_PFD_SelectionTool!H938&amp;"_"&amp;PFS_PFD_SelectionTool!I938&amp;"_"&amp;PFS_PFD_SelectionTool!J938)</f>
        <v>_____</v>
      </c>
      <c r="D922" s="76" t="str">
        <f>IF(ISBLANK(PFS_PFD_SelectionTool!K938),"",PFS_PFD_SelectionTool!K938)</f>
        <v/>
      </c>
      <c r="E922" s="76" t="e">
        <f>VLOOKUP(D922,Tabelle1!A:B,2,FALSE)</f>
        <v>#N/A</v>
      </c>
      <c r="F922" t="str">
        <f>IF(ISBLANK(PFS_PFD_SelectionTool!N963),"",PFS_PFD_SelectionTool!N963)</f>
        <v/>
      </c>
      <c r="G922" t="str">
        <f>IF(ISBLANK(PFS_PFD_SelectionTool!O963),"",PFS_PFD_SelectionTool!O963)</f>
        <v/>
      </c>
    </row>
    <row r="923" spans="1:7" x14ac:dyDescent="0.2">
      <c r="A923" s="76" t="str">
        <f>IF(ISBLANK(PFS_PFD_SelectionTool!C939),"",PFS_PFD_SelectionTool!C939)</f>
        <v/>
      </c>
      <c r="B923" s="76" t="str">
        <f>IF(ISBLANK(PFS_PFD_SelectionTool!D939),"",PFS_PFD_SelectionTool!D939)</f>
        <v/>
      </c>
      <c r="C923" s="76" t="str">
        <f>IF(ISBLANK(PFS_PFD_SelectionTool!E939&amp;"_"&amp;PFS_PFD_SelectionTool!F939&amp;"_"&amp;PFS_PFD_SelectionTool!G939&amp;"_"&amp;PFS_PFD_SelectionTool!H939&amp;"_"&amp;PFS_PFD_SelectionTool!I939&amp;"_"&amp;PFS_PFD_SelectionTool!J939),"",PFS_PFD_SelectionTool!E939&amp;"_"&amp;PFS_PFD_SelectionTool!F939&amp;"_"&amp;PFS_PFD_SelectionTool!G939&amp;"_"&amp;PFS_PFD_SelectionTool!H939&amp;"_"&amp;PFS_PFD_SelectionTool!I939&amp;"_"&amp;PFS_PFD_SelectionTool!J939)</f>
        <v>_____</v>
      </c>
      <c r="D923" s="76" t="str">
        <f>IF(ISBLANK(PFS_PFD_SelectionTool!K939),"",PFS_PFD_SelectionTool!K939)</f>
        <v/>
      </c>
      <c r="E923" s="76" t="e">
        <f>VLOOKUP(D923,Tabelle1!A:B,2,FALSE)</f>
        <v>#N/A</v>
      </c>
      <c r="F923" t="str">
        <f>IF(ISBLANK(PFS_PFD_SelectionTool!N964),"",PFS_PFD_SelectionTool!N964)</f>
        <v/>
      </c>
      <c r="G923" t="str">
        <f>IF(ISBLANK(PFS_PFD_SelectionTool!O964),"",PFS_PFD_SelectionTool!O964)</f>
        <v/>
      </c>
    </row>
    <row r="924" spans="1:7" x14ac:dyDescent="0.2">
      <c r="A924" s="76" t="str">
        <f>IF(ISBLANK(PFS_PFD_SelectionTool!C940),"",PFS_PFD_SelectionTool!C940)</f>
        <v/>
      </c>
      <c r="B924" s="76" t="str">
        <f>IF(ISBLANK(PFS_PFD_SelectionTool!D940),"",PFS_PFD_SelectionTool!D940)</f>
        <v/>
      </c>
      <c r="C924" s="76" t="str">
        <f>IF(ISBLANK(PFS_PFD_SelectionTool!E940&amp;"_"&amp;PFS_PFD_SelectionTool!F940&amp;"_"&amp;PFS_PFD_SelectionTool!G940&amp;"_"&amp;PFS_PFD_SelectionTool!H940&amp;"_"&amp;PFS_PFD_SelectionTool!I940&amp;"_"&amp;PFS_PFD_SelectionTool!J940),"",PFS_PFD_SelectionTool!E940&amp;"_"&amp;PFS_PFD_SelectionTool!F940&amp;"_"&amp;PFS_PFD_SelectionTool!G940&amp;"_"&amp;PFS_PFD_SelectionTool!H940&amp;"_"&amp;PFS_PFD_SelectionTool!I940&amp;"_"&amp;PFS_PFD_SelectionTool!J940)</f>
        <v>_____</v>
      </c>
      <c r="D924" s="76" t="str">
        <f>IF(ISBLANK(PFS_PFD_SelectionTool!K940),"",PFS_PFD_SelectionTool!K940)</f>
        <v/>
      </c>
      <c r="E924" s="76" t="e">
        <f>VLOOKUP(D924,Tabelle1!A:B,2,FALSE)</f>
        <v>#N/A</v>
      </c>
      <c r="F924" t="str">
        <f>IF(ISBLANK(PFS_PFD_SelectionTool!N965),"",PFS_PFD_SelectionTool!N965)</f>
        <v/>
      </c>
      <c r="G924" t="str">
        <f>IF(ISBLANK(PFS_PFD_SelectionTool!O965),"",PFS_PFD_SelectionTool!O965)</f>
        <v/>
      </c>
    </row>
    <row r="925" spans="1:7" x14ac:dyDescent="0.2">
      <c r="A925" s="76" t="str">
        <f>IF(ISBLANK(PFS_PFD_SelectionTool!C941),"",PFS_PFD_SelectionTool!C941)</f>
        <v/>
      </c>
      <c r="B925" s="76" t="str">
        <f>IF(ISBLANK(PFS_PFD_SelectionTool!D941),"",PFS_PFD_SelectionTool!D941)</f>
        <v/>
      </c>
      <c r="C925" s="76" t="str">
        <f>IF(ISBLANK(PFS_PFD_SelectionTool!E941&amp;"_"&amp;PFS_PFD_SelectionTool!F941&amp;"_"&amp;PFS_PFD_SelectionTool!G941&amp;"_"&amp;PFS_PFD_SelectionTool!H941&amp;"_"&amp;PFS_PFD_SelectionTool!I941&amp;"_"&amp;PFS_PFD_SelectionTool!J941),"",PFS_PFD_SelectionTool!E941&amp;"_"&amp;PFS_PFD_SelectionTool!F941&amp;"_"&amp;PFS_PFD_SelectionTool!G941&amp;"_"&amp;PFS_PFD_SelectionTool!H941&amp;"_"&amp;PFS_PFD_SelectionTool!I941&amp;"_"&amp;PFS_PFD_SelectionTool!J941)</f>
        <v>_____</v>
      </c>
      <c r="D925" s="76" t="str">
        <f>IF(ISBLANK(PFS_PFD_SelectionTool!K941),"",PFS_PFD_SelectionTool!K941)</f>
        <v/>
      </c>
      <c r="E925" s="76" t="e">
        <f>VLOOKUP(D925,Tabelle1!A:B,2,FALSE)</f>
        <v>#N/A</v>
      </c>
      <c r="F925" t="str">
        <f>IF(ISBLANK(PFS_PFD_SelectionTool!N966),"",PFS_PFD_SelectionTool!N966)</f>
        <v/>
      </c>
      <c r="G925" t="str">
        <f>IF(ISBLANK(PFS_PFD_SelectionTool!O966),"",PFS_PFD_SelectionTool!O966)</f>
        <v/>
      </c>
    </row>
    <row r="926" spans="1:7" x14ac:dyDescent="0.2">
      <c r="A926" s="76" t="str">
        <f>IF(ISBLANK(PFS_PFD_SelectionTool!C942),"",PFS_PFD_SelectionTool!C942)</f>
        <v/>
      </c>
      <c r="B926" s="76" t="str">
        <f>IF(ISBLANK(PFS_PFD_SelectionTool!D942),"",PFS_PFD_SelectionTool!D942)</f>
        <v/>
      </c>
      <c r="C926" s="76" t="str">
        <f>IF(ISBLANK(PFS_PFD_SelectionTool!E942&amp;"_"&amp;PFS_PFD_SelectionTool!F942&amp;"_"&amp;PFS_PFD_SelectionTool!G942&amp;"_"&amp;PFS_PFD_SelectionTool!H942&amp;"_"&amp;PFS_PFD_SelectionTool!I942&amp;"_"&amp;PFS_PFD_SelectionTool!J942),"",PFS_PFD_SelectionTool!E942&amp;"_"&amp;PFS_PFD_SelectionTool!F942&amp;"_"&amp;PFS_PFD_SelectionTool!G942&amp;"_"&amp;PFS_PFD_SelectionTool!H942&amp;"_"&amp;PFS_PFD_SelectionTool!I942&amp;"_"&amp;PFS_PFD_SelectionTool!J942)</f>
        <v>_____</v>
      </c>
      <c r="D926" s="76" t="str">
        <f>IF(ISBLANK(PFS_PFD_SelectionTool!K942),"",PFS_PFD_SelectionTool!K942)</f>
        <v/>
      </c>
      <c r="E926" s="76" t="e">
        <f>VLOOKUP(D926,Tabelle1!A:B,2,FALSE)</f>
        <v>#N/A</v>
      </c>
      <c r="F926" t="str">
        <f>IF(ISBLANK(PFS_PFD_SelectionTool!N967),"",PFS_PFD_SelectionTool!N967)</f>
        <v/>
      </c>
      <c r="G926" t="str">
        <f>IF(ISBLANK(PFS_PFD_SelectionTool!O967),"",PFS_PFD_SelectionTool!O967)</f>
        <v/>
      </c>
    </row>
    <row r="927" spans="1:7" x14ac:dyDescent="0.2">
      <c r="A927" s="76" t="str">
        <f>IF(ISBLANK(PFS_PFD_SelectionTool!C943),"",PFS_PFD_SelectionTool!C943)</f>
        <v/>
      </c>
      <c r="B927" s="76" t="str">
        <f>IF(ISBLANK(PFS_PFD_SelectionTool!D943),"",PFS_PFD_SelectionTool!D943)</f>
        <v/>
      </c>
      <c r="C927" s="76" t="str">
        <f>IF(ISBLANK(PFS_PFD_SelectionTool!E943&amp;"_"&amp;PFS_PFD_SelectionTool!F943&amp;"_"&amp;PFS_PFD_SelectionTool!G943&amp;"_"&amp;PFS_PFD_SelectionTool!H943&amp;"_"&amp;PFS_PFD_SelectionTool!I943&amp;"_"&amp;PFS_PFD_SelectionTool!J943),"",PFS_PFD_SelectionTool!E943&amp;"_"&amp;PFS_PFD_SelectionTool!F943&amp;"_"&amp;PFS_PFD_SelectionTool!G943&amp;"_"&amp;PFS_PFD_SelectionTool!H943&amp;"_"&amp;PFS_PFD_SelectionTool!I943&amp;"_"&amp;PFS_PFD_SelectionTool!J943)</f>
        <v>_____</v>
      </c>
      <c r="D927" s="76" t="str">
        <f>IF(ISBLANK(PFS_PFD_SelectionTool!K943),"",PFS_PFD_SelectionTool!K943)</f>
        <v/>
      </c>
      <c r="E927" s="76" t="e">
        <f>VLOOKUP(D927,Tabelle1!A:B,2,FALSE)</f>
        <v>#N/A</v>
      </c>
      <c r="F927" t="str">
        <f>IF(ISBLANK(PFS_PFD_SelectionTool!N968),"",PFS_PFD_SelectionTool!N968)</f>
        <v/>
      </c>
      <c r="G927" t="str">
        <f>IF(ISBLANK(PFS_PFD_SelectionTool!O968),"",PFS_PFD_SelectionTool!O968)</f>
        <v/>
      </c>
    </row>
    <row r="928" spans="1:7" x14ac:dyDescent="0.2">
      <c r="A928" s="76" t="str">
        <f>IF(ISBLANK(PFS_PFD_SelectionTool!C944),"",PFS_PFD_SelectionTool!C944)</f>
        <v/>
      </c>
      <c r="B928" s="76" t="str">
        <f>IF(ISBLANK(PFS_PFD_SelectionTool!D944),"",PFS_PFD_SelectionTool!D944)</f>
        <v/>
      </c>
      <c r="C928" s="76" t="str">
        <f>IF(ISBLANK(PFS_PFD_SelectionTool!E944&amp;"_"&amp;PFS_PFD_SelectionTool!F944&amp;"_"&amp;PFS_PFD_SelectionTool!G944&amp;"_"&amp;PFS_PFD_SelectionTool!H944&amp;"_"&amp;PFS_PFD_SelectionTool!I944&amp;"_"&amp;PFS_PFD_SelectionTool!J944),"",PFS_PFD_SelectionTool!E944&amp;"_"&amp;PFS_PFD_SelectionTool!F944&amp;"_"&amp;PFS_PFD_SelectionTool!G944&amp;"_"&amp;PFS_PFD_SelectionTool!H944&amp;"_"&amp;PFS_PFD_SelectionTool!I944&amp;"_"&amp;PFS_PFD_SelectionTool!J944)</f>
        <v>_____</v>
      </c>
      <c r="D928" s="76" t="str">
        <f>IF(ISBLANK(PFS_PFD_SelectionTool!K944),"",PFS_PFD_SelectionTool!K944)</f>
        <v/>
      </c>
      <c r="E928" s="76" t="e">
        <f>VLOOKUP(D928,Tabelle1!A:B,2,FALSE)</f>
        <v>#N/A</v>
      </c>
      <c r="F928" t="str">
        <f>IF(ISBLANK(PFS_PFD_SelectionTool!N969),"",PFS_PFD_SelectionTool!N969)</f>
        <v/>
      </c>
      <c r="G928" t="str">
        <f>IF(ISBLANK(PFS_PFD_SelectionTool!O969),"",PFS_PFD_SelectionTool!O969)</f>
        <v/>
      </c>
    </row>
    <row r="929" spans="1:7" x14ac:dyDescent="0.2">
      <c r="A929" s="76" t="str">
        <f>IF(ISBLANK(PFS_PFD_SelectionTool!C945),"",PFS_PFD_SelectionTool!C945)</f>
        <v/>
      </c>
      <c r="B929" s="76" t="str">
        <f>IF(ISBLANK(PFS_PFD_SelectionTool!D945),"",PFS_PFD_SelectionTool!D945)</f>
        <v/>
      </c>
      <c r="C929" s="76" t="str">
        <f>IF(ISBLANK(PFS_PFD_SelectionTool!E945&amp;"_"&amp;PFS_PFD_SelectionTool!F945&amp;"_"&amp;PFS_PFD_SelectionTool!G945&amp;"_"&amp;PFS_PFD_SelectionTool!H945&amp;"_"&amp;PFS_PFD_SelectionTool!I945&amp;"_"&amp;PFS_PFD_SelectionTool!J945),"",PFS_PFD_SelectionTool!E945&amp;"_"&amp;PFS_PFD_SelectionTool!F945&amp;"_"&amp;PFS_PFD_SelectionTool!G945&amp;"_"&amp;PFS_PFD_SelectionTool!H945&amp;"_"&amp;PFS_PFD_SelectionTool!I945&amp;"_"&amp;PFS_PFD_SelectionTool!J945)</f>
        <v>_____</v>
      </c>
      <c r="D929" s="76" t="str">
        <f>IF(ISBLANK(PFS_PFD_SelectionTool!K945),"",PFS_PFD_SelectionTool!K945)</f>
        <v/>
      </c>
      <c r="E929" s="76" t="e">
        <f>VLOOKUP(D929,Tabelle1!A:B,2,FALSE)</f>
        <v>#N/A</v>
      </c>
      <c r="F929" t="str">
        <f>IF(ISBLANK(PFS_PFD_SelectionTool!N970),"",PFS_PFD_SelectionTool!N970)</f>
        <v/>
      </c>
      <c r="G929" t="str">
        <f>IF(ISBLANK(PFS_PFD_SelectionTool!O970),"",PFS_PFD_SelectionTool!O970)</f>
        <v/>
      </c>
    </row>
    <row r="930" spans="1:7" x14ac:dyDescent="0.2">
      <c r="A930" s="76" t="str">
        <f>IF(ISBLANK(PFS_PFD_SelectionTool!C946),"",PFS_PFD_SelectionTool!C946)</f>
        <v/>
      </c>
      <c r="B930" s="76" t="str">
        <f>IF(ISBLANK(PFS_PFD_SelectionTool!D946),"",PFS_PFD_SelectionTool!D946)</f>
        <v/>
      </c>
      <c r="C930" s="76" t="str">
        <f>IF(ISBLANK(PFS_PFD_SelectionTool!E946&amp;"_"&amp;PFS_PFD_SelectionTool!F946&amp;"_"&amp;PFS_PFD_SelectionTool!G946&amp;"_"&amp;PFS_PFD_SelectionTool!H946&amp;"_"&amp;PFS_PFD_SelectionTool!I946&amp;"_"&amp;PFS_PFD_SelectionTool!J946),"",PFS_PFD_SelectionTool!E946&amp;"_"&amp;PFS_PFD_SelectionTool!F946&amp;"_"&amp;PFS_PFD_SelectionTool!G946&amp;"_"&amp;PFS_PFD_SelectionTool!H946&amp;"_"&amp;PFS_PFD_SelectionTool!I946&amp;"_"&amp;PFS_PFD_SelectionTool!J946)</f>
        <v>_____</v>
      </c>
      <c r="D930" s="76" t="str">
        <f>IF(ISBLANK(PFS_PFD_SelectionTool!K946),"",PFS_PFD_SelectionTool!K946)</f>
        <v/>
      </c>
      <c r="E930" s="76" t="e">
        <f>VLOOKUP(D930,Tabelle1!A:B,2,FALSE)</f>
        <v>#N/A</v>
      </c>
      <c r="F930" t="str">
        <f>IF(ISBLANK(PFS_PFD_SelectionTool!N971),"",PFS_PFD_SelectionTool!N971)</f>
        <v/>
      </c>
      <c r="G930" t="str">
        <f>IF(ISBLANK(PFS_PFD_SelectionTool!O971),"",PFS_PFD_SelectionTool!O971)</f>
        <v/>
      </c>
    </row>
    <row r="931" spans="1:7" x14ac:dyDescent="0.2">
      <c r="A931" s="76" t="str">
        <f>IF(ISBLANK(PFS_PFD_SelectionTool!C947),"",PFS_PFD_SelectionTool!C947)</f>
        <v/>
      </c>
      <c r="B931" s="76" t="str">
        <f>IF(ISBLANK(PFS_PFD_SelectionTool!D947),"",PFS_PFD_SelectionTool!D947)</f>
        <v/>
      </c>
      <c r="C931" s="76" t="str">
        <f>IF(ISBLANK(PFS_PFD_SelectionTool!E947&amp;"_"&amp;PFS_PFD_SelectionTool!F947&amp;"_"&amp;PFS_PFD_SelectionTool!G947&amp;"_"&amp;PFS_PFD_SelectionTool!H947&amp;"_"&amp;PFS_PFD_SelectionTool!I947&amp;"_"&amp;PFS_PFD_SelectionTool!J947),"",PFS_PFD_SelectionTool!E947&amp;"_"&amp;PFS_PFD_SelectionTool!F947&amp;"_"&amp;PFS_PFD_SelectionTool!G947&amp;"_"&amp;PFS_PFD_SelectionTool!H947&amp;"_"&amp;PFS_PFD_SelectionTool!I947&amp;"_"&amp;PFS_PFD_SelectionTool!J947)</f>
        <v>_____</v>
      </c>
      <c r="D931" s="76" t="str">
        <f>IF(ISBLANK(PFS_PFD_SelectionTool!K947),"",PFS_PFD_SelectionTool!K947)</f>
        <v/>
      </c>
      <c r="E931" s="76" t="e">
        <f>VLOOKUP(D931,Tabelle1!A:B,2,FALSE)</f>
        <v>#N/A</v>
      </c>
      <c r="F931" t="str">
        <f>IF(ISBLANK(PFS_PFD_SelectionTool!N972),"",PFS_PFD_SelectionTool!N972)</f>
        <v/>
      </c>
      <c r="G931" t="str">
        <f>IF(ISBLANK(PFS_PFD_SelectionTool!O972),"",PFS_PFD_SelectionTool!O972)</f>
        <v/>
      </c>
    </row>
    <row r="932" spans="1:7" x14ac:dyDescent="0.2">
      <c r="A932" s="76" t="str">
        <f>IF(ISBLANK(PFS_PFD_SelectionTool!C948),"",PFS_PFD_SelectionTool!C948)</f>
        <v/>
      </c>
      <c r="B932" s="76" t="str">
        <f>IF(ISBLANK(PFS_PFD_SelectionTool!D948),"",PFS_PFD_SelectionTool!D948)</f>
        <v/>
      </c>
      <c r="C932" s="76" t="str">
        <f>IF(ISBLANK(PFS_PFD_SelectionTool!E948&amp;"_"&amp;PFS_PFD_SelectionTool!F948&amp;"_"&amp;PFS_PFD_SelectionTool!G948&amp;"_"&amp;PFS_PFD_SelectionTool!H948&amp;"_"&amp;PFS_PFD_SelectionTool!I948&amp;"_"&amp;PFS_PFD_SelectionTool!J948),"",PFS_PFD_SelectionTool!E948&amp;"_"&amp;PFS_PFD_SelectionTool!F948&amp;"_"&amp;PFS_PFD_SelectionTool!G948&amp;"_"&amp;PFS_PFD_SelectionTool!H948&amp;"_"&amp;PFS_PFD_SelectionTool!I948&amp;"_"&amp;PFS_PFD_SelectionTool!J948)</f>
        <v>_____</v>
      </c>
      <c r="D932" s="76" t="str">
        <f>IF(ISBLANK(PFS_PFD_SelectionTool!K948),"",PFS_PFD_SelectionTool!K948)</f>
        <v/>
      </c>
      <c r="E932" s="76" t="e">
        <f>VLOOKUP(D932,Tabelle1!A:B,2,FALSE)</f>
        <v>#N/A</v>
      </c>
      <c r="F932" t="str">
        <f>IF(ISBLANK(PFS_PFD_SelectionTool!N973),"",PFS_PFD_SelectionTool!N973)</f>
        <v/>
      </c>
      <c r="G932" t="str">
        <f>IF(ISBLANK(PFS_PFD_SelectionTool!O973),"",PFS_PFD_SelectionTool!O973)</f>
        <v/>
      </c>
    </row>
    <row r="933" spans="1:7" x14ac:dyDescent="0.2">
      <c r="A933" s="76" t="str">
        <f>IF(ISBLANK(PFS_PFD_SelectionTool!C949),"",PFS_PFD_SelectionTool!C949)</f>
        <v/>
      </c>
      <c r="B933" s="76" t="str">
        <f>IF(ISBLANK(PFS_PFD_SelectionTool!D949),"",PFS_PFD_SelectionTool!D949)</f>
        <v/>
      </c>
      <c r="C933" s="76" t="str">
        <f>IF(ISBLANK(PFS_PFD_SelectionTool!E949&amp;"_"&amp;PFS_PFD_SelectionTool!F949&amp;"_"&amp;PFS_PFD_SelectionTool!G949&amp;"_"&amp;PFS_PFD_SelectionTool!H949&amp;"_"&amp;PFS_PFD_SelectionTool!I949&amp;"_"&amp;PFS_PFD_SelectionTool!J949),"",PFS_PFD_SelectionTool!E949&amp;"_"&amp;PFS_PFD_SelectionTool!F949&amp;"_"&amp;PFS_PFD_SelectionTool!G949&amp;"_"&amp;PFS_PFD_SelectionTool!H949&amp;"_"&amp;PFS_PFD_SelectionTool!I949&amp;"_"&amp;PFS_PFD_SelectionTool!J949)</f>
        <v>_____</v>
      </c>
      <c r="D933" s="76" t="str">
        <f>IF(ISBLANK(PFS_PFD_SelectionTool!K949),"",PFS_PFD_SelectionTool!K949)</f>
        <v/>
      </c>
      <c r="E933" s="76" t="e">
        <f>VLOOKUP(D933,Tabelle1!A:B,2,FALSE)</f>
        <v>#N/A</v>
      </c>
      <c r="F933" t="str">
        <f>IF(ISBLANK(PFS_PFD_SelectionTool!N974),"",PFS_PFD_SelectionTool!N974)</f>
        <v/>
      </c>
      <c r="G933" t="str">
        <f>IF(ISBLANK(PFS_PFD_SelectionTool!O974),"",PFS_PFD_SelectionTool!O974)</f>
        <v/>
      </c>
    </row>
    <row r="934" spans="1:7" x14ac:dyDescent="0.2">
      <c r="A934" s="76" t="str">
        <f>IF(ISBLANK(PFS_PFD_SelectionTool!C950),"",PFS_PFD_SelectionTool!C950)</f>
        <v/>
      </c>
      <c r="B934" s="76" t="str">
        <f>IF(ISBLANK(PFS_PFD_SelectionTool!D950),"",PFS_PFD_SelectionTool!D950)</f>
        <v/>
      </c>
      <c r="C934" s="76" t="str">
        <f>IF(ISBLANK(PFS_PFD_SelectionTool!E950&amp;"_"&amp;PFS_PFD_SelectionTool!F950&amp;"_"&amp;PFS_PFD_SelectionTool!G950&amp;"_"&amp;PFS_PFD_SelectionTool!H950&amp;"_"&amp;PFS_PFD_SelectionTool!I950&amp;"_"&amp;PFS_PFD_SelectionTool!J950),"",PFS_PFD_SelectionTool!E950&amp;"_"&amp;PFS_PFD_SelectionTool!F950&amp;"_"&amp;PFS_PFD_SelectionTool!G950&amp;"_"&amp;PFS_PFD_SelectionTool!H950&amp;"_"&amp;PFS_PFD_SelectionTool!I950&amp;"_"&amp;PFS_PFD_SelectionTool!J950)</f>
        <v>_____</v>
      </c>
      <c r="D934" s="76" t="str">
        <f>IF(ISBLANK(PFS_PFD_SelectionTool!K950),"",PFS_PFD_SelectionTool!K950)</f>
        <v/>
      </c>
      <c r="E934" s="76" t="e">
        <f>VLOOKUP(D934,Tabelle1!A:B,2,FALSE)</f>
        <v>#N/A</v>
      </c>
      <c r="F934" t="str">
        <f>IF(ISBLANK(PFS_PFD_SelectionTool!N975),"",PFS_PFD_SelectionTool!N975)</f>
        <v/>
      </c>
      <c r="G934" t="str">
        <f>IF(ISBLANK(PFS_PFD_SelectionTool!O975),"",PFS_PFD_SelectionTool!O975)</f>
        <v/>
      </c>
    </row>
    <row r="935" spans="1:7" x14ac:dyDescent="0.2">
      <c r="A935" s="76" t="str">
        <f>IF(ISBLANK(PFS_PFD_SelectionTool!C951),"",PFS_PFD_SelectionTool!C951)</f>
        <v/>
      </c>
      <c r="B935" s="76" t="str">
        <f>IF(ISBLANK(PFS_PFD_SelectionTool!D951),"",PFS_PFD_SelectionTool!D951)</f>
        <v/>
      </c>
      <c r="C935" s="76" t="str">
        <f>IF(ISBLANK(PFS_PFD_SelectionTool!E951&amp;"_"&amp;PFS_PFD_SelectionTool!F951&amp;"_"&amp;PFS_PFD_SelectionTool!G951&amp;"_"&amp;PFS_PFD_SelectionTool!H951&amp;"_"&amp;PFS_PFD_SelectionTool!I951&amp;"_"&amp;PFS_PFD_SelectionTool!J951),"",PFS_PFD_SelectionTool!E951&amp;"_"&amp;PFS_PFD_SelectionTool!F951&amp;"_"&amp;PFS_PFD_SelectionTool!G951&amp;"_"&amp;PFS_PFD_SelectionTool!H951&amp;"_"&amp;PFS_PFD_SelectionTool!I951&amp;"_"&amp;PFS_PFD_SelectionTool!J951)</f>
        <v>_____</v>
      </c>
      <c r="D935" s="76" t="str">
        <f>IF(ISBLANK(PFS_PFD_SelectionTool!K951),"",PFS_PFD_SelectionTool!K951)</f>
        <v/>
      </c>
      <c r="E935" s="76" t="e">
        <f>VLOOKUP(D935,Tabelle1!A:B,2,FALSE)</f>
        <v>#N/A</v>
      </c>
      <c r="F935" t="str">
        <f>IF(ISBLANK(PFS_PFD_SelectionTool!N976),"",PFS_PFD_SelectionTool!N976)</f>
        <v/>
      </c>
      <c r="G935" t="str">
        <f>IF(ISBLANK(PFS_PFD_SelectionTool!O976),"",PFS_PFD_SelectionTool!O976)</f>
        <v/>
      </c>
    </row>
    <row r="936" spans="1:7" x14ac:dyDescent="0.2">
      <c r="A936" s="76" t="str">
        <f>IF(ISBLANK(PFS_PFD_SelectionTool!C952),"",PFS_PFD_SelectionTool!C952)</f>
        <v/>
      </c>
      <c r="B936" s="76" t="str">
        <f>IF(ISBLANK(PFS_PFD_SelectionTool!D952),"",PFS_PFD_SelectionTool!D952)</f>
        <v/>
      </c>
      <c r="C936" s="76" t="str">
        <f>IF(ISBLANK(PFS_PFD_SelectionTool!E952&amp;"_"&amp;PFS_PFD_SelectionTool!F952&amp;"_"&amp;PFS_PFD_SelectionTool!G952&amp;"_"&amp;PFS_PFD_SelectionTool!H952&amp;"_"&amp;PFS_PFD_SelectionTool!I952&amp;"_"&amp;PFS_PFD_SelectionTool!J952),"",PFS_PFD_SelectionTool!E952&amp;"_"&amp;PFS_PFD_SelectionTool!F952&amp;"_"&amp;PFS_PFD_SelectionTool!G952&amp;"_"&amp;PFS_PFD_SelectionTool!H952&amp;"_"&amp;PFS_PFD_SelectionTool!I952&amp;"_"&amp;PFS_PFD_SelectionTool!J952)</f>
        <v>_____</v>
      </c>
      <c r="D936" s="76" t="str">
        <f>IF(ISBLANK(PFS_PFD_SelectionTool!K952),"",PFS_PFD_SelectionTool!K952)</f>
        <v/>
      </c>
      <c r="E936" s="76" t="e">
        <f>VLOOKUP(D936,Tabelle1!A:B,2,FALSE)</f>
        <v>#N/A</v>
      </c>
      <c r="F936" t="str">
        <f>IF(ISBLANK(PFS_PFD_SelectionTool!N977),"",PFS_PFD_SelectionTool!N977)</f>
        <v/>
      </c>
      <c r="G936" t="str">
        <f>IF(ISBLANK(PFS_PFD_SelectionTool!O977),"",PFS_PFD_SelectionTool!O977)</f>
        <v/>
      </c>
    </row>
    <row r="937" spans="1:7" x14ac:dyDescent="0.2">
      <c r="A937" s="76" t="str">
        <f>IF(ISBLANK(PFS_PFD_SelectionTool!C953),"",PFS_PFD_SelectionTool!C953)</f>
        <v/>
      </c>
      <c r="B937" s="76" t="str">
        <f>IF(ISBLANK(PFS_PFD_SelectionTool!D953),"",PFS_PFD_SelectionTool!D953)</f>
        <v/>
      </c>
      <c r="C937" s="76" t="str">
        <f>IF(ISBLANK(PFS_PFD_SelectionTool!E953&amp;"_"&amp;PFS_PFD_SelectionTool!F953&amp;"_"&amp;PFS_PFD_SelectionTool!G953&amp;"_"&amp;PFS_PFD_SelectionTool!H953&amp;"_"&amp;PFS_PFD_SelectionTool!I953&amp;"_"&amp;PFS_PFD_SelectionTool!J953),"",PFS_PFD_SelectionTool!E953&amp;"_"&amp;PFS_PFD_SelectionTool!F953&amp;"_"&amp;PFS_PFD_SelectionTool!G953&amp;"_"&amp;PFS_PFD_SelectionTool!H953&amp;"_"&amp;PFS_PFD_SelectionTool!I953&amp;"_"&amp;PFS_PFD_SelectionTool!J953)</f>
        <v>_____</v>
      </c>
      <c r="D937" s="76" t="str">
        <f>IF(ISBLANK(PFS_PFD_SelectionTool!K953),"",PFS_PFD_SelectionTool!K953)</f>
        <v/>
      </c>
      <c r="E937" s="76" t="e">
        <f>VLOOKUP(D937,Tabelle1!A:B,2,FALSE)</f>
        <v>#N/A</v>
      </c>
      <c r="F937" t="str">
        <f>IF(ISBLANK(PFS_PFD_SelectionTool!N978),"",PFS_PFD_SelectionTool!N978)</f>
        <v/>
      </c>
      <c r="G937" t="str">
        <f>IF(ISBLANK(PFS_PFD_SelectionTool!O978),"",PFS_PFD_SelectionTool!O978)</f>
        <v/>
      </c>
    </row>
    <row r="938" spans="1:7" x14ac:dyDescent="0.2">
      <c r="A938" s="76" t="str">
        <f>IF(ISBLANK(PFS_PFD_SelectionTool!C954),"",PFS_PFD_SelectionTool!C954)</f>
        <v/>
      </c>
      <c r="B938" s="76" t="str">
        <f>IF(ISBLANK(PFS_PFD_SelectionTool!D954),"",PFS_PFD_SelectionTool!D954)</f>
        <v/>
      </c>
      <c r="C938" s="76" t="str">
        <f>IF(ISBLANK(PFS_PFD_SelectionTool!E954&amp;"_"&amp;PFS_PFD_SelectionTool!F954&amp;"_"&amp;PFS_PFD_SelectionTool!G954&amp;"_"&amp;PFS_PFD_SelectionTool!H954&amp;"_"&amp;PFS_PFD_SelectionTool!I954&amp;"_"&amp;PFS_PFD_SelectionTool!J954),"",PFS_PFD_SelectionTool!E954&amp;"_"&amp;PFS_PFD_SelectionTool!F954&amp;"_"&amp;PFS_PFD_SelectionTool!G954&amp;"_"&amp;PFS_PFD_SelectionTool!H954&amp;"_"&amp;PFS_PFD_SelectionTool!I954&amp;"_"&amp;PFS_PFD_SelectionTool!J954)</f>
        <v>_____</v>
      </c>
      <c r="D938" s="76" t="str">
        <f>IF(ISBLANK(PFS_PFD_SelectionTool!K954),"",PFS_PFD_SelectionTool!K954)</f>
        <v/>
      </c>
      <c r="E938" s="76" t="e">
        <f>VLOOKUP(D938,Tabelle1!A:B,2,FALSE)</f>
        <v>#N/A</v>
      </c>
      <c r="F938" t="str">
        <f>IF(ISBLANK(PFS_PFD_SelectionTool!N979),"",PFS_PFD_SelectionTool!N979)</f>
        <v/>
      </c>
      <c r="G938" t="str">
        <f>IF(ISBLANK(PFS_PFD_SelectionTool!O979),"",PFS_PFD_SelectionTool!O979)</f>
        <v/>
      </c>
    </row>
    <row r="939" spans="1:7" x14ac:dyDescent="0.2">
      <c r="A939" s="76" t="str">
        <f>IF(ISBLANK(PFS_PFD_SelectionTool!C955),"",PFS_PFD_SelectionTool!C955)</f>
        <v/>
      </c>
      <c r="B939" s="76" t="str">
        <f>IF(ISBLANK(PFS_PFD_SelectionTool!D955),"",PFS_PFD_SelectionTool!D955)</f>
        <v/>
      </c>
      <c r="C939" s="76" t="str">
        <f>IF(ISBLANK(PFS_PFD_SelectionTool!E955&amp;"_"&amp;PFS_PFD_SelectionTool!F955&amp;"_"&amp;PFS_PFD_SelectionTool!G955&amp;"_"&amp;PFS_PFD_SelectionTool!H955&amp;"_"&amp;PFS_PFD_SelectionTool!I955&amp;"_"&amp;PFS_PFD_SelectionTool!J955),"",PFS_PFD_SelectionTool!E955&amp;"_"&amp;PFS_PFD_SelectionTool!F955&amp;"_"&amp;PFS_PFD_SelectionTool!G955&amp;"_"&amp;PFS_PFD_SelectionTool!H955&amp;"_"&amp;PFS_PFD_SelectionTool!I955&amp;"_"&amp;PFS_PFD_SelectionTool!J955)</f>
        <v>_____</v>
      </c>
      <c r="D939" s="76" t="str">
        <f>IF(ISBLANK(PFS_PFD_SelectionTool!K955),"",PFS_PFD_SelectionTool!K955)</f>
        <v/>
      </c>
      <c r="E939" s="76" t="e">
        <f>VLOOKUP(D939,Tabelle1!A:B,2,FALSE)</f>
        <v>#N/A</v>
      </c>
      <c r="F939" t="str">
        <f>IF(ISBLANK(PFS_PFD_SelectionTool!N980),"",PFS_PFD_SelectionTool!N980)</f>
        <v/>
      </c>
      <c r="G939" t="str">
        <f>IF(ISBLANK(PFS_PFD_SelectionTool!O980),"",PFS_PFD_SelectionTool!O980)</f>
        <v/>
      </c>
    </row>
    <row r="940" spans="1:7" x14ac:dyDescent="0.2">
      <c r="A940" s="76" t="str">
        <f>IF(ISBLANK(PFS_PFD_SelectionTool!C956),"",PFS_PFD_SelectionTool!C956)</f>
        <v/>
      </c>
      <c r="B940" s="76" t="str">
        <f>IF(ISBLANK(PFS_PFD_SelectionTool!D956),"",PFS_PFD_SelectionTool!D956)</f>
        <v/>
      </c>
      <c r="C940" s="76" t="str">
        <f>IF(ISBLANK(PFS_PFD_SelectionTool!E956&amp;"_"&amp;PFS_PFD_SelectionTool!F956&amp;"_"&amp;PFS_PFD_SelectionTool!G956&amp;"_"&amp;PFS_PFD_SelectionTool!H956&amp;"_"&amp;PFS_PFD_SelectionTool!I956&amp;"_"&amp;PFS_PFD_SelectionTool!J956),"",PFS_PFD_SelectionTool!E956&amp;"_"&amp;PFS_PFD_SelectionTool!F956&amp;"_"&amp;PFS_PFD_SelectionTool!G956&amp;"_"&amp;PFS_PFD_SelectionTool!H956&amp;"_"&amp;PFS_PFD_SelectionTool!I956&amp;"_"&amp;PFS_PFD_SelectionTool!J956)</f>
        <v>_____</v>
      </c>
      <c r="D940" s="76" t="str">
        <f>IF(ISBLANK(PFS_PFD_SelectionTool!K956),"",PFS_PFD_SelectionTool!K956)</f>
        <v/>
      </c>
      <c r="E940" s="76" t="e">
        <f>VLOOKUP(D940,Tabelle1!A:B,2,FALSE)</f>
        <v>#N/A</v>
      </c>
      <c r="F940" t="str">
        <f>IF(ISBLANK(PFS_PFD_SelectionTool!N981),"",PFS_PFD_SelectionTool!N981)</f>
        <v/>
      </c>
      <c r="G940" t="str">
        <f>IF(ISBLANK(PFS_PFD_SelectionTool!O981),"",PFS_PFD_SelectionTool!O981)</f>
        <v/>
      </c>
    </row>
    <row r="941" spans="1:7" x14ac:dyDescent="0.2">
      <c r="A941" s="76" t="str">
        <f>IF(ISBLANK(PFS_PFD_SelectionTool!C957),"",PFS_PFD_SelectionTool!C957)</f>
        <v/>
      </c>
      <c r="B941" s="76" t="str">
        <f>IF(ISBLANK(PFS_PFD_SelectionTool!D957),"",PFS_PFD_SelectionTool!D957)</f>
        <v/>
      </c>
      <c r="C941" s="76" t="str">
        <f>IF(ISBLANK(PFS_PFD_SelectionTool!E957&amp;"_"&amp;PFS_PFD_SelectionTool!F957&amp;"_"&amp;PFS_PFD_SelectionTool!G957&amp;"_"&amp;PFS_PFD_SelectionTool!H957&amp;"_"&amp;PFS_PFD_SelectionTool!I957&amp;"_"&amp;PFS_PFD_SelectionTool!J957),"",PFS_PFD_SelectionTool!E957&amp;"_"&amp;PFS_PFD_SelectionTool!F957&amp;"_"&amp;PFS_PFD_SelectionTool!G957&amp;"_"&amp;PFS_PFD_SelectionTool!H957&amp;"_"&amp;PFS_PFD_SelectionTool!I957&amp;"_"&amp;PFS_PFD_SelectionTool!J957)</f>
        <v>_____</v>
      </c>
      <c r="D941" s="76" t="str">
        <f>IF(ISBLANK(PFS_PFD_SelectionTool!K957),"",PFS_PFD_SelectionTool!K957)</f>
        <v/>
      </c>
      <c r="E941" s="76" t="e">
        <f>VLOOKUP(D941,Tabelle1!A:B,2,FALSE)</f>
        <v>#N/A</v>
      </c>
      <c r="F941" t="str">
        <f>IF(ISBLANK(PFS_PFD_SelectionTool!N982),"",PFS_PFD_SelectionTool!N982)</f>
        <v/>
      </c>
      <c r="G941" t="str">
        <f>IF(ISBLANK(PFS_PFD_SelectionTool!O982),"",PFS_PFD_SelectionTool!O982)</f>
        <v/>
      </c>
    </row>
    <row r="942" spans="1:7" x14ac:dyDescent="0.2">
      <c r="A942" s="76" t="str">
        <f>IF(ISBLANK(PFS_PFD_SelectionTool!C958),"",PFS_PFD_SelectionTool!C958)</f>
        <v/>
      </c>
      <c r="B942" s="76" t="str">
        <f>IF(ISBLANK(PFS_PFD_SelectionTool!D958),"",PFS_PFD_SelectionTool!D958)</f>
        <v/>
      </c>
      <c r="C942" s="76" t="str">
        <f>IF(ISBLANK(PFS_PFD_SelectionTool!E958&amp;"_"&amp;PFS_PFD_SelectionTool!F958&amp;"_"&amp;PFS_PFD_SelectionTool!G958&amp;"_"&amp;PFS_PFD_SelectionTool!H958&amp;"_"&amp;PFS_PFD_SelectionTool!I958&amp;"_"&amp;PFS_PFD_SelectionTool!J958),"",PFS_PFD_SelectionTool!E958&amp;"_"&amp;PFS_PFD_SelectionTool!F958&amp;"_"&amp;PFS_PFD_SelectionTool!G958&amp;"_"&amp;PFS_PFD_SelectionTool!H958&amp;"_"&amp;PFS_PFD_SelectionTool!I958&amp;"_"&amp;PFS_PFD_SelectionTool!J958)</f>
        <v>_____</v>
      </c>
      <c r="D942" s="76" t="str">
        <f>IF(ISBLANK(PFS_PFD_SelectionTool!K958),"",PFS_PFD_SelectionTool!K958)</f>
        <v/>
      </c>
      <c r="E942" s="76" t="e">
        <f>VLOOKUP(D942,Tabelle1!A:B,2,FALSE)</f>
        <v>#N/A</v>
      </c>
      <c r="F942" t="str">
        <f>IF(ISBLANK(PFS_PFD_SelectionTool!N983),"",PFS_PFD_SelectionTool!N983)</f>
        <v/>
      </c>
      <c r="G942" t="str">
        <f>IF(ISBLANK(PFS_PFD_SelectionTool!O983),"",PFS_PFD_SelectionTool!O983)</f>
        <v/>
      </c>
    </row>
    <row r="943" spans="1:7" x14ac:dyDescent="0.2">
      <c r="A943" s="76" t="str">
        <f>IF(ISBLANK(PFS_PFD_SelectionTool!C959),"",PFS_PFD_SelectionTool!C959)</f>
        <v/>
      </c>
      <c r="B943" s="76" t="str">
        <f>IF(ISBLANK(PFS_PFD_SelectionTool!D959),"",PFS_PFD_SelectionTool!D959)</f>
        <v/>
      </c>
      <c r="C943" s="76" t="str">
        <f>IF(ISBLANK(PFS_PFD_SelectionTool!E959&amp;"_"&amp;PFS_PFD_SelectionTool!F959&amp;"_"&amp;PFS_PFD_SelectionTool!G959&amp;"_"&amp;PFS_PFD_SelectionTool!H959&amp;"_"&amp;PFS_PFD_SelectionTool!I959&amp;"_"&amp;PFS_PFD_SelectionTool!J959),"",PFS_PFD_SelectionTool!E959&amp;"_"&amp;PFS_PFD_SelectionTool!F959&amp;"_"&amp;PFS_PFD_SelectionTool!G959&amp;"_"&amp;PFS_PFD_SelectionTool!H959&amp;"_"&amp;PFS_PFD_SelectionTool!I959&amp;"_"&amp;PFS_PFD_SelectionTool!J959)</f>
        <v>_____</v>
      </c>
      <c r="D943" s="76" t="str">
        <f>IF(ISBLANK(PFS_PFD_SelectionTool!K959),"",PFS_PFD_SelectionTool!K959)</f>
        <v/>
      </c>
      <c r="E943" s="76" t="e">
        <f>VLOOKUP(D943,Tabelle1!A:B,2,FALSE)</f>
        <v>#N/A</v>
      </c>
      <c r="F943" t="str">
        <f>IF(ISBLANK(PFS_PFD_SelectionTool!N984),"",PFS_PFD_SelectionTool!N984)</f>
        <v/>
      </c>
      <c r="G943" t="str">
        <f>IF(ISBLANK(PFS_PFD_SelectionTool!O984),"",PFS_PFD_SelectionTool!O984)</f>
        <v/>
      </c>
    </row>
    <row r="944" spans="1:7" x14ac:dyDescent="0.2">
      <c r="A944" s="76" t="str">
        <f>IF(ISBLANK(PFS_PFD_SelectionTool!C960),"",PFS_PFD_SelectionTool!C960)</f>
        <v/>
      </c>
      <c r="B944" s="76" t="str">
        <f>IF(ISBLANK(PFS_PFD_SelectionTool!D960),"",PFS_PFD_SelectionTool!D960)</f>
        <v/>
      </c>
      <c r="C944" s="76" t="str">
        <f>IF(ISBLANK(PFS_PFD_SelectionTool!E960&amp;"_"&amp;PFS_PFD_SelectionTool!F960&amp;"_"&amp;PFS_PFD_SelectionTool!G960&amp;"_"&amp;PFS_PFD_SelectionTool!H960&amp;"_"&amp;PFS_PFD_SelectionTool!I960&amp;"_"&amp;PFS_PFD_SelectionTool!J960),"",PFS_PFD_SelectionTool!E960&amp;"_"&amp;PFS_PFD_SelectionTool!F960&amp;"_"&amp;PFS_PFD_SelectionTool!G960&amp;"_"&amp;PFS_PFD_SelectionTool!H960&amp;"_"&amp;PFS_PFD_SelectionTool!I960&amp;"_"&amp;PFS_PFD_SelectionTool!J960)</f>
        <v>_____</v>
      </c>
      <c r="D944" s="76" t="str">
        <f>IF(ISBLANK(PFS_PFD_SelectionTool!K960),"",PFS_PFD_SelectionTool!K960)</f>
        <v/>
      </c>
      <c r="E944" s="76" t="e">
        <f>VLOOKUP(D944,Tabelle1!A:B,2,FALSE)</f>
        <v>#N/A</v>
      </c>
      <c r="F944" t="str">
        <f>IF(ISBLANK(PFS_PFD_SelectionTool!N985),"",PFS_PFD_SelectionTool!N985)</f>
        <v/>
      </c>
      <c r="G944" t="str">
        <f>IF(ISBLANK(PFS_PFD_SelectionTool!O985),"",PFS_PFD_SelectionTool!O985)</f>
        <v/>
      </c>
    </row>
    <row r="945" spans="1:7" x14ac:dyDescent="0.2">
      <c r="A945" s="76" t="str">
        <f>IF(ISBLANK(PFS_PFD_SelectionTool!C961),"",PFS_PFD_SelectionTool!C961)</f>
        <v/>
      </c>
      <c r="B945" s="76" t="str">
        <f>IF(ISBLANK(PFS_PFD_SelectionTool!D961),"",PFS_PFD_SelectionTool!D961)</f>
        <v/>
      </c>
      <c r="C945" s="76" t="str">
        <f>IF(ISBLANK(PFS_PFD_SelectionTool!E961&amp;"_"&amp;PFS_PFD_SelectionTool!F961&amp;"_"&amp;PFS_PFD_SelectionTool!G961&amp;"_"&amp;PFS_PFD_SelectionTool!H961&amp;"_"&amp;PFS_PFD_SelectionTool!I961&amp;"_"&amp;PFS_PFD_SelectionTool!J961),"",PFS_PFD_SelectionTool!E961&amp;"_"&amp;PFS_PFD_SelectionTool!F961&amp;"_"&amp;PFS_PFD_SelectionTool!G961&amp;"_"&amp;PFS_PFD_SelectionTool!H961&amp;"_"&amp;PFS_PFD_SelectionTool!I961&amp;"_"&amp;PFS_PFD_SelectionTool!J961)</f>
        <v>_____</v>
      </c>
      <c r="D945" s="76" t="str">
        <f>IF(ISBLANK(PFS_PFD_SelectionTool!K961),"",PFS_PFD_SelectionTool!K961)</f>
        <v/>
      </c>
      <c r="E945" s="76" t="e">
        <f>VLOOKUP(D945,Tabelle1!A:B,2,FALSE)</f>
        <v>#N/A</v>
      </c>
      <c r="F945" t="str">
        <f>IF(ISBLANK(PFS_PFD_SelectionTool!N986),"",PFS_PFD_SelectionTool!N986)</f>
        <v/>
      </c>
      <c r="G945" t="str">
        <f>IF(ISBLANK(PFS_PFD_SelectionTool!O986),"",PFS_PFD_SelectionTool!O986)</f>
        <v/>
      </c>
    </row>
    <row r="946" spans="1:7" x14ac:dyDescent="0.2">
      <c r="A946" s="76" t="str">
        <f>IF(ISBLANK(PFS_PFD_SelectionTool!C962),"",PFS_PFD_SelectionTool!C962)</f>
        <v/>
      </c>
      <c r="B946" s="76" t="str">
        <f>IF(ISBLANK(PFS_PFD_SelectionTool!D962),"",PFS_PFD_SelectionTool!D962)</f>
        <v/>
      </c>
      <c r="C946" s="76" t="str">
        <f>IF(ISBLANK(PFS_PFD_SelectionTool!E962&amp;"_"&amp;PFS_PFD_SelectionTool!F962&amp;"_"&amp;PFS_PFD_SelectionTool!G962&amp;"_"&amp;PFS_PFD_SelectionTool!H962&amp;"_"&amp;PFS_PFD_SelectionTool!I962&amp;"_"&amp;PFS_PFD_SelectionTool!J962),"",PFS_PFD_SelectionTool!E962&amp;"_"&amp;PFS_PFD_SelectionTool!F962&amp;"_"&amp;PFS_PFD_SelectionTool!G962&amp;"_"&amp;PFS_PFD_SelectionTool!H962&amp;"_"&amp;PFS_PFD_SelectionTool!I962&amp;"_"&amp;PFS_PFD_SelectionTool!J962)</f>
        <v>_____</v>
      </c>
      <c r="D946" s="76" t="str">
        <f>IF(ISBLANK(PFS_PFD_SelectionTool!K962),"",PFS_PFD_SelectionTool!K962)</f>
        <v/>
      </c>
      <c r="E946" s="76" t="e">
        <f>VLOOKUP(D946,Tabelle1!A:B,2,FALSE)</f>
        <v>#N/A</v>
      </c>
      <c r="F946" t="str">
        <f>IF(ISBLANK(PFS_PFD_SelectionTool!N987),"",PFS_PFD_SelectionTool!N987)</f>
        <v/>
      </c>
      <c r="G946" t="str">
        <f>IF(ISBLANK(PFS_PFD_SelectionTool!O987),"",PFS_PFD_SelectionTool!O987)</f>
        <v/>
      </c>
    </row>
    <row r="947" spans="1:7" x14ac:dyDescent="0.2">
      <c r="A947" s="76" t="str">
        <f>IF(ISBLANK(PFS_PFD_SelectionTool!C963),"",PFS_PFD_SelectionTool!C963)</f>
        <v/>
      </c>
      <c r="B947" s="76" t="str">
        <f>IF(ISBLANK(PFS_PFD_SelectionTool!D963),"",PFS_PFD_SelectionTool!D963)</f>
        <v/>
      </c>
      <c r="C947" s="76" t="str">
        <f>IF(ISBLANK(PFS_PFD_SelectionTool!E963&amp;"_"&amp;PFS_PFD_SelectionTool!F963&amp;"_"&amp;PFS_PFD_SelectionTool!G963&amp;"_"&amp;PFS_PFD_SelectionTool!H963&amp;"_"&amp;PFS_PFD_SelectionTool!I963&amp;"_"&amp;PFS_PFD_SelectionTool!J963),"",PFS_PFD_SelectionTool!E963&amp;"_"&amp;PFS_PFD_SelectionTool!F963&amp;"_"&amp;PFS_PFD_SelectionTool!G963&amp;"_"&amp;PFS_PFD_SelectionTool!H963&amp;"_"&amp;PFS_PFD_SelectionTool!I963&amp;"_"&amp;PFS_PFD_SelectionTool!J963)</f>
        <v>_____</v>
      </c>
      <c r="D947" s="76" t="str">
        <f>IF(ISBLANK(PFS_PFD_SelectionTool!K963),"",PFS_PFD_SelectionTool!K963)</f>
        <v/>
      </c>
      <c r="E947" s="76" t="e">
        <f>VLOOKUP(D947,Tabelle1!A:B,2,FALSE)</f>
        <v>#N/A</v>
      </c>
      <c r="F947" t="str">
        <f>IF(ISBLANK(PFS_PFD_SelectionTool!N988),"",PFS_PFD_SelectionTool!N988)</f>
        <v/>
      </c>
      <c r="G947" t="str">
        <f>IF(ISBLANK(PFS_PFD_SelectionTool!O988),"",PFS_PFD_SelectionTool!O988)</f>
        <v/>
      </c>
    </row>
    <row r="948" spans="1:7" x14ac:dyDescent="0.2">
      <c r="A948" s="76" t="str">
        <f>IF(ISBLANK(PFS_PFD_SelectionTool!C964),"",PFS_PFD_SelectionTool!C964)</f>
        <v/>
      </c>
      <c r="B948" s="76" t="str">
        <f>IF(ISBLANK(PFS_PFD_SelectionTool!D964),"",PFS_PFD_SelectionTool!D964)</f>
        <v/>
      </c>
      <c r="C948" s="76" t="str">
        <f>IF(ISBLANK(PFS_PFD_SelectionTool!E964&amp;"_"&amp;PFS_PFD_SelectionTool!F964&amp;"_"&amp;PFS_PFD_SelectionTool!G964&amp;"_"&amp;PFS_PFD_SelectionTool!H964&amp;"_"&amp;PFS_PFD_SelectionTool!I964&amp;"_"&amp;PFS_PFD_SelectionTool!J964),"",PFS_PFD_SelectionTool!E964&amp;"_"&amp;PFS_PFD_SelectionTool!F964&amp;"_"&amp;PFS_PFD_SelectionTool!G964&amp;"_"&amp;PFS_PFD_SelectionTool!H964&amp;"_"&amp;PFS_PFD_SelectionTool!I964&amp;"_"&amp;PFS_PFD_SelectionTool!J964)</f>
        <v>_____</v>
      </c>
      <c r="D948" s="76" t="str">
        <f>IF(ISBLANK(PFS_PFD_SelectionTool!K964),"",PFS_PFD_SelectionTool!K964)</f>
        <v/>
      </c>
      <c r="E948" s="76" t="e">
        <f>VLOOKUP(D948,Tabelle1!A:B,2,FALSE)</f>
        <v>#N/A</v>
      </c>
      <c r="F948" t="str">
        <f>IF(ISBLANK(PFS_PFD_SelectionTool!N989),"",PFS_PFD_SelectionTool!N989)</f>
        <v/>
      </c>
      <c r="G948" t="str">
        <f>IF(ISBLANK(PFS_PFD_SelectionTool!O989),"",PFS_PFD_SelectionTool!O989)</f>
        <v/>
      </c>
    </row>
    <row r="949" spans="1:7" x14ac:dyDescent="0.2">
      <c r="A949" s="76" t="str">
        <f>IF(ISBLANK(PFS_PFD_SelectionTool!C965),"",PFS_PFD_SelectionTool!C965)</f>
        <v/>
      </c>
      <c r="B949" s="76" t="str">
        <f>IF(ISBLANK(PFS_PFD_SelectionTool!D965),"",PFS_PFD_SelectionTool!D965)</f>
        <v/>
      </c>
      <c r="C949" s="76" t="str">
        <f>IF(ISBLANK(PFS_PFD_SelectionTool!E965&amp;"_"&amp;PFS_PFD_SelectionTool!F965&amp;"_"&amp;PFS_PFD_SelectionTool!G965&amp;"_"&amp;PFS_PFD_SelectionTool!H965&amp;"_"&amp;PFS_PFD_SelectionTool!I965&amp;"_"&amp;PFS_PFD_SelectionTool!J965),"",PFS_PFD_SelectionTool!E965&amp;"_"&amp;PFS_PFD_SelectionTool!F965&amp;"_"&amp;PFS_PFD_SelectionTool!G965&amp;"_"&amp;PFS_PFD_SelectionTool!H965&amp;"_"&amp;PFS_PFD_SelectionTool!I965&amp;"_"&amp;PFS_PFD_SelectionTool!J965)</f>
        <v>_____</v>
      </c>
      <c r="D949" s="76" t="str">
        <f>IF(ISBLANK(PFS_PFD_SelectionTool!K965),"",PFS_PFD_SelectionTool!K965)</f>
        <v/>
      </c>
      <c r="E949" s="76" t="e">
        <f>VLOOKUP(D949,Tabelle1!A:B,2,FALSE)</f>
        <v>#N/A</v>
      </c>
      <c r="F949" t="str">
        <f>IF(ISBLANK(PFS_PFD_SelectionTool!N990),"",PFS_PFD_SelectionTool!N990)</f>
        <v/>
      </c>
      <c r="G949" t="str">
        <f>IF(ISBLANK(PFS_PFD_SelectionTool!O990),"",PFS_PFD_SelectionTool!O990)</f>
        <v/>
      </c>
    </row>
    <row r="950" spans="1:7" x14ac:dyDescent="0.2">
      <c r="A950" s="76" t="str">
        <f>IF(ISBLANK(PFS_PFD_SelectionTool!C966),"",PFS_PFD_SelectionTool!C966)</f>
        <v/>
      </c>
      <c r="B950" s="76" t="str">
        <f>IF(ISBLANK(PFS_PFD_SelectionTool!D966),"",PFS_PFD_SelectionTool!D966)</f>
        <v/>
      </c>
      <c r="C950" s="76" t="str">
        <f>IF(ISBLANK(PFS_PFD_SelectionTool!E966&amp;"_"&amp;PFS_PFD_SelectionTool!F966&amp;"_"&amp;PFS_PFD_SelectionTool!G966&amp;"_"&amp;PFS_PFD_SelectionTool!H966&amp;"_"&amp;PFS_PFD_SelectionTool!I966&amp;"_"&amp;PFS_PFD_SelectionTool!J966),"",PFS_PFD_SelectionTool!E966&amp;"_"&amp;PFS_PFD_SelectionTool!F966&amp;"_"&amp;PFS_PFD_SelectionTool!G966&amp;"_"&amp;PFS_PFD_SelectionTool!H966&amp;"_"&amp;PFS_PFD_SelectionTool!I966&amp;"_"&amp;PFS_PFD_SelectionTool!J966)</f>
        <v>_____</v>
      </c>
      <c r="D950" s="76" t="str">
        <f>IF(ISBLANK(PFS_PFD_SelectionTool!K966),"",PFS_PFD_SelectionTool!K966)</f>
        <v/>
      </c>
      <c r="E950" s="76" t="e">
        <f>VLOOKUP(D950,Tabelle1!A:B,2,FALSE)</f>
        <v>#N/A</v>
      </c>
      <c r="F950" t="str">
        <f>IF(ISBLANK(PFS_PFD_SelectionTool!N991),"",PFS_PFD_SelectionTool!N991)</f>
        <v/>
      </c>
      <c r="G950" t="str">
        <f>IF(ISBLANK(PFS_PFD_SelectionTool!O991),"",PFS_PFD_SelectionTool!O991)</f>
        <v/>
      </c>
    </row>
    <row r="951" spans="1:7" x14ac:dyDescent="0.2">
      <c r="A951" s="76" t="str">
        <f>IF(ISBLANK(PFS_PFD_SelectionTool!C967),"",PFS_PFD_SelectionTool!C967)</f>
        <v/>
      </c>
      <c r="B951" s="76" t="str">
        <f>IF(ISBLANK(PFS_PFD_SelectionTool!D967),"",PFS_PFD_SelectionTool!D967)</f>
        <v/>
      </c>
      <c r="C951" s="76" t="str">
        <f>IF(ISBLANK(PFS_PFD_SelectionTool!E967&amp;"_"&amp;PFS_PFD_SelectionTool!F967&amp;"_"&amp;PFS_PFD_SelectionTool!G967&amp;"_"&amp;PFS_PFD_SelectionTool!H967&amp;"_"&amp;PFS_PFD_SelectionTool!I967&amp;"_"&amp;PFS_PFD_SelectionTool!J967),"",PFS_PFD_SelectionTool!E967&amp;"_"&amp;PFS_PFD_SelectionTool!F967&amp;"_"&amp;PFS_PFD_SelectionTool!G967&amp;"_"&amp;PFS_PFD_SelectionTool!H967&amp;"_"&amp;PFS_PFD_SelectionTool!I967&amp;"_"&amp;PFS_PFD_SelectionTool!J967)</f>
        <v>_____</v>
      </c>
      <c r="D951" s="76" t="str">
        <f>IF(ISBLANK(PFS_PFD_SelectionTool!K967),"",PFS_PFD_SelectionTool!K967)</f>
        <v/>
      </c>
      <c r="E951" s="76" t="e">
        <f>VLOOKUP(D951,Tabelle1!A:B,2,FALSE)</f>
        <v>#N/A</v>
      </c>
      <c r="F951" t="str">
        <f>IF(ISBLANK(PFS_PFD_SelectionTool!N992),"",PFS_PFD_SelectionTool!N992)</f>
        <v/>
      </c>
      <c r="G951" t="str">
        <f>IF(ISBLANK(PFS_PFD_SelectionTool!O992),"",PFS_PFD_SelectionTool!O992)</f>
        <v/>
      </c>
    </row>
    <row r="952" spans="1:7" x14ac:dyDescent="0.2">
      <c r="A952" s="76" t="str">
        <f>IF(ISBLANK(PFS_PFD_SelectionTool!C968),"",PFS_PFD_SelectionTool!C968)</f>
        <v/>
      </c>
      <c r="B952" s="76" t="str">
        <f>IF(ISBLANK(PFS_PFD_SelectionTool!D968),"",PFS_PFD_SelectionTool!D968)</f>
        <v/>
      </c>
      <c r="C952" s="76" t="str">
        <f>IF(ISBLANK(PFS_PFD_SelectionTool!E968&amp;"_"&amp;PFS_PFD_SelectionTool!F968&amp;"_"&amp;PFS_PFD_SelectionTool!G968&amp;"_"&amp;PFS_PFD_SelectionTool!H968&amp;"_"&amp;PFS_PFD_SelectionTool!I968&amp;"_"&amp;PFS_PFD_SelectionTool!J968),"",PFS_PFD_SelectionTool!E968&amp;"_"&amp;PFS_PFD_SelectionTool!F968&amp;"_"&amp;PFS_PFD_SelectionTool!G968&amp;"_"&amp;PFS_PFD_SelectionTool!H968&amp;"_"&amp;PFS_PFD_SelectionTool!I968&amp;"_"&amp;PFS_PFD_SelectionTool!J968)</f>
        <v>_____</v>
      </c>
      <c r="D952" s="76" t="str">
        <f>IF(ISBLANK(PFS_PFD_SelectionTool!K968),"",PFS_PFD_SelectionTool!K968)</f>
        <v/>
      </c>
      <c r="E952" s="76" t="e">
        <f>VLOOKUP(D952,Tabelle1!A:B,2,FALSE)</f>
        <v>#N/A</v>
      </c>
      <c r="F952" t="str">
        <f>IF(ISBLANK(PFS_PFD_SelectionTool!N993),"",PFS_PFD_SelectionTool!N993)</f>
        <v/>
      </c>
      <c r="G952" t="str">
        <f>IF(ISBLANK(PFS_PFD_SelectionTool!O993),"",PFS_PFD_SelectionTool!O993)</f>
        <v/>
      </c>
    </row>
    <row r="953" spans="1:7" x14ac:dyDescent="0.2">
      <c r="A953" s="76" t="str">
        <f>IF(ISBLANK(PFS_PFD_SelectionTool!C969),"",PFS_PFD_SelectionTool!C969)</f>
        <v/>
      </c>
      <c r="B953" s="76" t="str">
        <f>IF(ISBLANK(PFS_PFD_SelectionTool!D969),"",PFS_PFD_SelectionTool!D969)</f>
        <v/>
      </c>
      <c r="C953" s="76" t="str">
        <f>IF(ISBLANK(PFS_PFD_SelectionTool!E969&amp;"_"&amp;PFS_PFD_SelectionTool!F969&amp;"_"&amp;PFS_PFD_SelectionTool!G969&amp;"_"&amp;PFS_PFD_SelectionTool!H969&amp;"_"&amp;PFS_PFD_SelectionTool!I969&amp;"_"&amp;PFS_PFD_SelectionTool!J969),"",PFS_PFD_SelectionTool!E969&amp;"_"&amp;PFS_PFD_SelectionTool!F969&amp;"_"&amp;PFS_PFD_SelectionTool!G969&amp;"_"&amp;PFS_PFD_SelectionTool!H969&amp;"_"&amp;PFS_PFD_SelectionTool!I969&amp;"_"&amp;PFS_PFD_SelectionTool!J969)</f>
        <v>_____</v>
      </c>
      <c r="D953" s="76" t="str">
        <f>IF(ISBLANK(PFS_PFD_SelectionTool!K969),"",PFS_PFD_SelectionTool!K969)</f>
        <v/>
      </c>
      <c r="E953" s="76" t="e">
        <f>VLOOKUP(D953,Tabelle1!A:B,2,FALSE)</f>
        <v>#N/A</v>
      </c>
      <c r="F953" t="str">
        <f>IF(ISBLANK(PFS_PFD_SelectionTool!N994),"",PFS_PFD_SelectionTool!N994)</f>
        <v/>
      </c>
      <c r="G953" t="str">
        <f>IF(ISBLANK(PFS_PFD_SelectionTool!O994),"",PFS_PFD_SelectionTool!O994)</f>
        <v/>
      </c>
    </row>
    <row r="954" spans="1:7" x14ac:dyDescent="0.2">
      <c r="A954" s="76" t="str">
        <f>IF(ISBLANK(PFS_PFD_SelectionTool!C970),"",PFS_PFD_SelectionTool!C970)</f>
        <v/>
      </c>
      <c r="B954" s="76" t="str">
        <f>IF(ISBLANK(PFS_PFD_SelectionTool!D970),"",PFS_PFD_SelectionTool!D970)</f>
        <v/>
      </c>
      <c r="C954" s="76" t="str">
        <f>IF(ISBLANK(PFS_PFD_SelectionTool!E970&amp;"_"&amp;PFS_PFD_SelectionTool!F970&amp;"_"&amp;PFS_PFD_SelectionTool!G970&amp;"_"&amp;PFS_PFD_SelectionTool!H970&amp;"_"&amp;PFS_PFD_SelectionTool!I970&amp;"_"&amp;PFS_PFD_SelectionTool!J970),"",PFS_PFD_SelectionTool!E970&amp;"_"&amp;PFS_PFD_SelectionTool!F970&amp;"_"&amp;PFS_PFD_SelectionTool!G970&amp;"_"&amp;PFS_PFD_SelectionTool!H970&amp;"_"&amp;PFS_PFD_SelectionTool!I970&amp;"_"&amp;PFS_PFD_SelectionTool!J970)</f>
        <v>_____</v>
      </c>
      <c r="D954" s="76" t="str">
        <f>IF(ISBLANK(PFS_PFD_SelectionTool!K970),"",PFS_PFD_SelectionTool!K970)</f>
        <v/>
      </c>
      <c r="E954" s="76" t="e">
        <f>VLOOKUP(D954,Tabelle1!A:B,2,FALSE)</f>
        <v>#N/A</v>
      </c>
      <c r="F954" t="str">
        <f>IF(ISBLANK(PFS_PFD_SelectionTool!N995),"",PFS_PFD_SelectionTool!N995)</f>
        <v/>
      </c>
      <c r="G954" t="str">
        <f>IF(ISBLANK(PFS_PFD_SelectionTool!O995),"",PFS_PFD_SelectionTool!O995)</f>
        <v/>
      </c>
    </row>
    <row r="955" spans="1:7" x14ac:dyDescent="0.2">
      <c r="A955" s="76" t="str">
        <f>IF(ISBLANK(PFS_PFD_SelectionTool!C971),"",PFS_PFD_SelectionTool!C971)</f>
        <v/>
      </c>
      <c r="B955" s="76" t="str">
        <f>IF(ISBLANK(PFS_PFD_SelectionTool!D971),"",PFS_PFD_SelectionTool!D971)</f>
        <v/>
      </c>
      <c r="C955" s="76" t="str">
        <f>IF(ISBLANK(PFS_PFD_SelectionTool!E971&amp;"_"&amp;PFS_PFD_SelectionTool!F971&amp;"_"&amp;PFS_PFD_SelectionTool!G971&amp;"_"&amp;PFS_PFD_SelectionTool!H971&amp;"_"&amp;PFS_PFD_SelectionTool!I971&amp;"_"&amp;PFS_PFD_SelectionTool!J971),"",PFS_PFD_SelectionTool!E971&amp;"_"&amp;PFS_PFD_SelectionTool!F971&amp;"_"&amp;PFS_PFD_SelectionTool!G971&amp;"_"&amp;PFS_PFD_SelectionTool!H971&amp;"_"&amp;PFS_PFD_SelectionTool!I971&amp;"_"&amp;PFS_PFD_SelectionTool!J971)</f>
        <v>_____</v>
      </c>
      <c r="D955" s="76" t="str">
        <f>IF(ISBLANK(PFS_PFD_SelectionTool!K971),"",PFS_PFD_SelectionTool!K971)</f>
        <v/>
      </c>
      <c r="E955" s="76" t="e">
        <f>VLOOKUP(D955,Tabelle1!A:B,2,FALSE)</f>
        <v>#N/A</v>
      </c>
      <c r="F955" t="str">
        <f>IF(ISBLANK(PFS_PFD_SelectionTool!N996),"",PFS_PFD_SelectionTool!N996)</f>
        <v/>
      </c>
      <c r="G955" t="str">
        <f>IF(ISBLANK(PFS_PFD_SelectionTool!O996),"",PFS_PFD_SelectionTool!O996)</f>
        <v/>
      </c>
    </row>
    <row r="956" spans="1:7" x14ac:dyDescent="0.2">
      <c r="A956" s="76" t="str">
        <f>IF(ISBLANK(PFS_PFD_SelectionTool!C972),"",PFS_PFD_SelectionTool!C972)</f>
        <v/>
      </c>
      <c r="B956" s="76" t="str">
        <f>IF(ISBLANK(PFS_PFD_SelectionTool!D972),"",PFS_PFD_SelectionTool!D972)</f>
        <v/>
      </c>
      <c r="C956" s="76" t="str">
        <f>IF(ISBLANK(PFS_PFD_SelectionTool!E972&amp;"_"&amp;PFS_PFD_SelectionTool!F972&amp;"_"&amp;PFS_PFD_SelectionTool!G972&amp;"_"&amp;PFS_PFD_SelectionTool!H972&amp;"_"&amp;PFS_PFD_SelectionTool!I972&amp;"_"&amp;PFS_PFD_SelectionTool!J972),"",PFS_PFD_SelectionTool!E972&amp;"_"&amp;PFS_PFD_SelectionTool!F972&amp;"_"&amp;PFS_PFD_SelectionTool!G972&amp;"_"&amp;PFS_PFD_SelectionTool!H972&amp;"_"&amp;PFS_PFD_SelectionTool!I972&amp;"_"&amp;PFS_PFD_SelectionTool!J972)</f>
        <v>_____</v>
      </c>
      <c r="D956" s="76" t="str">
        <f>IF(ISBLANK(PFS_PFD_SelectionTool!K972),"",PFS_PFD_SelectionTool!K972)</f>
        <v/>
      </c>
      <c r="E956" s="76" t="e">
        <f>VLOOKUP(D956,Tabelle1!A:B,2,FALSE)</f>
        <v>#N/A</v>
      </c>
      <c r="F956" t="str">
        <f>IF(ISBLANK(PFS_PFD_SelectionTool!N997),"",PFS_PFD_SelectionTool!N997)</f>
        <v/>
      </c>
      <c r="G956" t="str">
        <f>IF(ISBLANK(PFS_PFD_SelectionTool!O997),"",PFS_PFD_SelectionTool!O997)</f>
        <v/>
      </c>
    </row>
    <row r="957" spans="1:7" x14ac:dyDescent="0.2">
      <c r="A957" s="76" t="str">
        <f>IF(ISBLANK(PFS_PFD_SelectionTool!C973),"",PFS_PFD_SelectionTool!C973)</f>
        <v/>
      </c>
      <c r="B957" s="76" t="str">
        <f>IF(ISBLANK(PFS_PFD_SelectionTool!D973),"",PFS_PFD_SelectionTool!D973)</f>
        <v/>
      </c>
      <c r="C957" s="76" t="str">
        <f>IF(ISBLANK(PFS_PFD_SelectionTool!E973&amp;"_"&amp;PFS_PFD_SelectionTool!F973&amp;"_"&amp;PFS_PFD_SelectionTool!G973&amp;"_"&amp;PFS_PFD_SelectionTool!H973&amp;"_"&amp;PFS_PFD_SelectionTool!I973&amp;"_"&amp;PFS_PFD_SelectionTool!J973),"",PFS_PFD_SelectionTool!E973&amp;"_"&amp;PFS_PFD_SelectionTool!F973&amp;"_"&amp;PFS_PFD_SelectionTool!G973&amp;"_"&amp;PFS_PFD_SelectionTool!H973&amp;"_"&amp;PFS_PFD_SelectionTool!I973&amp;"_"&amp;PFS_PFD_SelectionTool!J973)</f>
        <v>_____</v>
      </c>
      <c r="D957" s="76" t="str">
        <f>IF(ISBLANK(PFS_PFD_SelectionTool!K973),"",PFS_PFD_SelectionTool!K973)</f>
        <v/>
      </c>
      <c r="E957" s="76" t="e">
        <f>VLOOKUP(D957,Tabelle1!A:B,2,FALSE)</f>
        <v>#N/A</v>
      </c>
      <c r="F957" t="str">
        <f>IF(ISBLANK(PFS_PFD_SelectionTool!N998),"",PFS_PFD_SelectionTool!N998)</f>
        <v/>
      </c>
      <c r="G957" t="str">
        <f>IF(ISBLANK(PFS_PFD_SelectionTool!O998),"",PFS_PFD_SelectionTool!O998)</f>
        <v/>
      </c>
    </row>
    <row r="958" spans="1:7" x14ac:dyDescent="0.2">
      <c r="A958" s="76" t="str">
        <f>IF(ISBLANK(PFS_PFD_SelectionTool!C974),"",PFS_PFD_SelectionTool!C974)</f>
        <v/>
      </c>
      <c r="B958" s="76" t="str">
        <f>IF(ISBLANK(PFS_PFD_SelectionTool!D974),"",PFS_PFD_SelectionTool!D974)</f>
        <v/>
      </c>
      <c r="C958" s="76" t="str">
        <f>IF(ISBLANK(PFS_PFD_SelectionTool!E974&amp;"_"&amp;PFS_PFD_SelectionTool!F974&amp;"_"&amp;PFS_PFD_SelectionTool!G974&amp;"_"&amp;PFS_PFD_SelectionTool!H974&amp;"_"&amp;PFS_PFD_SelectionTool!I974&amp;"_"&amp;PFS_PFD_SelectionTool!J974),"",PFS_PFD_SelectionTool!E974&amp;"_"&amp;PFS_PFD_SelectionTool!F974&amp;"_"&amp;PFS_PFD_SelectionTool!G974&amp;"_"&amp;PFS_PFD_SelectionTool!H974&amp;"_"&amp;PFS_PFD_SelectionTool!I974&amp;"_"&amp;PFS_PFD_SelectionTool!J974)</f>
        <v>_____</v>
      </c>
      <c r="D958" s="76" t="str">
        <f>IF(ISBLANK(PFS_PFD_SelectionTool!K974),"",PFS_PFD_SelectionTool!K974)</f>
        <v/>
      </c>
      <c r="E958" s="76" t="e">
        <f>VLOOKUP(D958,Tabelle1!A:B,2,FALSE)</f>
        <v>#N/A</v>
      </c>
      <c r="F958" t="str">
        <f>IF(ISBLANK(PFS_PFD_SelectionTool!N999),"",PFS_PFD_SelectionTool!N999)</f>
        <v/>
      </c>
      <c r="G958" t="str">
        <f>IF(ISBLANK(PFS_PFD_SelectionTool!O999),"",PFS_PFD_SelectionTool!O999)</f>
        <v/>
      </c>
    </row>
    <row r="959" spans="1:7" x14ac:dyDescent="0.2">
      <c r="A959" s="76" t="str">
        <f>IF(ISBLANK(PFS_PFD_SelectionTool!C975),"",PFS_PFD_SelectionTool!C975)</f>
        <v/>
      </c>
      <c r="B959" s="76" t="str">
        <f>IF(ISBLANK(PFS_PFD_SelectionTool!D975),"",PFS_PFD_SelectionTool!D975)</f>
        <v/>
      </c>
      <c r="C959" s="76" t="str">
        <f>IF(ISBLANK(PFS_PFD_SelectionTool!E975&amp;"_"&amp;PFS_PFD_SelectionTool!F975&amp;"_"&amp;PFS_PFD_SelectionTool!G975&amp;"_"&amp;PFS_PFD_SelectionTool!H975&amp;"_"&amp;PFS_PFD_SelectionTool!I975&amp;"_"&amp;PFS_PFD_SelectionTool!J975),"",PFS_PFD_SelectionTool!E975&amp;"_"&amp;PFS_PFD_SelectionTool!F975&amp;"_"&amp;PFS_PFD_SelectionTool!G975&amp;"_"&amp;PFS_PFD_SelectionTool!H975&amp;"_"&amp;PFS_PFD_SelectionTool!I975&amp;"_"&amp;PFS_PFD_SelectionTool!J975)</f>
        <v>_____</v>
      </c>
      <c r="D959" s="76" t="str">
        <f>IF(ISBLANK(PFS_PFD_SelectionTool!K975),"",PFS_PFD_SelectionTool!K975)</f>
        <v/>
      </c>
      <c r="E959" s="76" t="e">
        <f>VLOOKUP(D959,Tabelle1!A:B,2,FALSE)</f>
        <v>#N/A</v>
      </c>
      <c r="F959" t="str">
        <f>IF(ISBLANK(PFS_PFD_SelectionTool!N1000),"",PFS_PFD_SelectionTool!N1000)</f>
        <v/>
      </c>
      <c r="G959" t="str">
        <f>IF(ISBLANK(PFS_PFD_SelectionTool!O1000),"",PFS_PFD_SelectionTool!O1000)</f>
        <v/>
      </c>
    </row>
    <row r="960" spans="1:7" x14ac:dyDescent="0.2">
      <c r="A960" s="76" t="str">
        <f>IF(ISBLANK(PFS_PFD_SelectionTool!C976),"",PFS_PFD_SelectionTool!C976)</f>
        <v/>
      </c>
      <c r="B960" s="76" t="str">
        <f>IF(ISBLANK(PFS_PFD_SelectionTool!D976),"",PFS_PFD_SelectionTool!D976)</f>
        <v/>
      </c>
      <c r="C960" s="76" t="str">
        <f>IF(ISBLANK(PFS_PFD_SelectionTool!E976&amp;"_"&amp;PFS_PFD_SelectionTool!F976&amp;"_"&amp;PFS_PFD_SelectionTool!G976&amp;"_"&amp;PFS_PFD_SelectionTool!H976&amp;"_"&amp;PFS_PFD_SelectionTool!I976&amp;"_"&amp;PFS_PFD_SelectionTool!J976),"",PFS_PFD_SelectionTool!E976&amp;"_"&amp;PFS_PFD_SelectionTool!F976&amp;"_"&amp;PFS_PFD_SelectionTool!G976&amp;"_"&amp;PFS_PFD_SelectionTool!H976&amp;"_"&amp;PFS_PFD_SelectionTool!I976&amp;"_"&amp;PFS_PFD_SelectionTool!J976)</f>
        <v>_____</v>
      </c>
      <c r="D960" s="76" t="str">
        <f>IF(ISBLANK(PFS_PFD_SelectionTool!K976),"",PFS_PFD_SelectionTool!K976)</f>
        <v/>
      </c>
      <c r="E960" s="76" t="e">
        <f>VLOOKUP(D960,Tabelle1!A:B,2,FALSE)</f>
        <v>#N/A</v>
      </c>
      <c r="F960" t="str">
        <f>IF(ISBLANK(PFS_PFD_SelectionTool!N1001),"",PFS_PFD_SelectionTool!N1001)</f>
        <v/>
      </c>
      <c r="G960" t="str">
        <f>IF(ISBLANK(PFS_PFD_SelectionTool!O1001),"",PFS_PFD_SelectionTool!O1001)</f>
        <v/>
      </c>
    </row>
    <row r="961" spans="1:7" x14ac:dyDescent="0.2">
      <c r="A961" s="76" t="str">
        <f>IF(ISBLANK(PFS_PFD_SelectionTool!C977),"",PFS_PFD_SelectionTool!C977)</f>
        <v/>
      </c>
      <c r="B961" s="76" t="str">
        <f>IF(ISBLANK(PFS_PFD_SelectionTool!D977),"",PFS_PFD_SelectionTool!D977)</f>
        <v/>
      </c>
      <c r="C961" s="76" t="str">
        <f>IF(ISBLANK(PFS_PFD_SelectionTool!E977&amp;"_"&amp;PFS_PFD_SelectionTool!F977&amp;"_"&amp;PFS_PFD_SelectionTool!G977&amp;"_"&amp;PFS_PFD_SelectionTool!H977&amp;"_"&amp;PFS_PFD_SelectionTool!I977&amp;"_"&amp;PFS_PFD_SelectionTool!J977),"",PFS_PFD_SelectionTool!E977&amp;"_"&amp;PFS_PFD_SelectionTool!F977&amp;"_"&amp;PFS_PFD_SelectionTool!G977&amp;"_"&amp;PFS_PFD_SelectionTool!H977&amp;"_"&amp;PFS_PFD_SelectionTool!I977&amp;"_"&amp;PFS_PFD_SelectionTool!J977)</f>
        <v>_____</v>
      </c>
      <c r="D961" s="76" t="str">
        <f>IF(ISBLANK(PFS_PFD_SelectionTool!K977),"",PFS_PFD_SelectionTool!K977)</f>
        <v/>
      </c>
      <c r="E961" s="76" t="e">
        <f>VLOOKUP(D961,Tabelle1!A:B,2,FALSE)</f>
        <v>#N/A</v>
      </c>
      <c r="F961" t="str">
        <f>IF(ISBLANK(PFS_PFD_SelectionTool!N1002),"",PFS_PFD_SelectionTool!N1002)</f>
        <v/>
      </c>
      <c r="G961" t="str">
        <f>IF(ISBLANK(PFS_PFD_SelectionTool!O1002),"",PFS_PFD_SelectionTool!O1002)</f>
        <v/>
      </c>
    </row>
    <row r="962" spans="1:7" x14ac:dyDescent="0.2">
      <c r="A962" s="76" t="str">
        <f>IF(ISBLANK(PFS_PFD_SelectionTool!C978),"",PFS_PFD_SelectionTool!C978)</f>
        <v/>
      </c>
      <c r="B962" s="76" t="str">
        <f>IF(ISBLANK(PFS_PFD_SelectionTool!D978),"",PFS_PFD_SelectionTool!D978)</f>
        <v/>
      </c>
      <c r="C962" s="76" t="str">
        <f>IF(ISBLANK(PFS_PFD_SelectionTool!E978&amp;"_"&amp;PFS_PFD_SelectionTool!F978&amp;"_"&amp;PFS_PFD_SelectionTool!G978&amp;"_"&amp;PFS_PFD_SelectionTool!H978&amp;"_"&amp;PFS_PFD_SelectionTool!I978&amp;"_"&amp;PFS_PFD_SelectionTool!J978),"",PFS_PFD_SelectionTool!E978&amp;"_"&amp;PFS_PFD_SelectionTool!F978&amp;"_"&amp;PFS_PFD_SelectionTool!G978&amp;"_"&amp;PFS_PFD_SelectionTool!H978&amp;"_"&amp;PFS_PFD_SelectionTool!I978&amp;"_"&amp;PFS_PFD_SelectionTool!J978)</f>
        <v>_____</v>
      </c>
      <c r="D962" s="76" t="str">
        <f>IF(ISBLANK(PFS_PFD_SelectionTool!K978),"",PFS_PFD_SelectionTool!K978)</f>
        <v/>
      </c>
      <c r="E962" s="76" t="e">
        <f>VLOOKUP(D962,Tabelle1!A:B,2,FALSE)</f>
        <v>#N/A</v>
      </c>
      <c r="F962" t="str">
        <f>IF(ISBLANK(PFS_PFD_SelectionTool!N1003),"",PFS_PFD_SelectionTool!N1003)</f>
        <v/>
      </c>
      <c r="G962" t="str">
        <f>IF(ISBLANK(PFS_PFD_SelectionTool!O1003),"",PFS_PFD_SelectionTool!O1003)</f>
        <v/>
      </c>
    </row>
    <row r="963" spans="1:7" x14ac:dyDescent="0.2">
      <c r="A963" s="76" t="str">
        <f>IF(ISBLANK(PFS_PFD_SelectionTool!C979),"",PFS_PFD_SelectionTool!C979)</f>
        <v/>
      </c>
      <c r="B963" s="76" t="str">
        <f>IF(ISBLANK(PFS_PFD_SelectionTool!D979),"",PFS_PFD_SelectionTool!D979)</f>
        <v/>
      </c>
      <c r="C963" s="76" t="str">
        <f>IF(ISBLANK(PFS_PFD_SelectionTool!E979&amp;"_"&amp;PFS_PFD_SelectionTool!F979&amp;"_"&amp;PFS_PFD_SelectionTool!G979&amp;"_"&amp;PFS_PFD_SelectionTool!H979&amp;"_"&amp;PFS_PFD_SelectionTool!I979&amp;"_"&amp;PFS_PFD_SelectionTool!J979),"",PFS_PFD_SelectionTool!E979&amp;"_"&amp;PFS_PFD_SelectionTool!F979&amp;"_"&amp;PFS_PFD_SelectionTool!G979&amp;"_"&amp;PFS_PFD_SelectionTool!H979&amp;"_"&amp;PFS_PFD_SelectionTool!I979&amp;"_"&amp;PFS_PFD_SelectionTool!J979)</f>
        <v>_____</v>
      </c>
      <c r="D963" s="76" t="str">
        <f>IF(ISBLANK(PFS_PFD_SelectionTool!K979),"",PFS_PFD_SelectionTool!K979)</f>
        <v/>
      </c>
      <c r="E963" s="76" t="e">
        <f>VLOOKUP(D963,Tabelle1!A:B,2,FALSE)</f>
        <v>#N/A</v>
      </c>
      <c r="F963" t="str">
        <f>IF(ISBLANK(PFS_PFD_SelectionTool!N1004),"",PFS_PFD_SelectionTool!N1004)</f>
        <v/>
      </c>
      <c r="G963" t="str">
        <f>IF(ISBLANK(PFS_PFD_SelectionTool!O1004),"",PFS_PFD_SelectionTool!O1004)</f>
        <v/>
      </c>
    </row>
    <row r="964" spans="1:7" x14ac:dyDescent="0.2">
      <c r="A964" s="76" t="str">
        <f>IF(ISBLANK(PFS_PFD_SelectionTool!C980),"",PFS_PFD_SelectionTool!C980)</f>
        <v/>
      </c>
      <c r="B964" s="76" t="str">
        <f>IF(ISBLANK(PFS_PFD_SelectionTool!D980),"",PFS_PFD_SelectionTool!D980)</f>
        <v/>
      </c>
      <c r="C964" s="76" t="str">
        <f>IF(ISBLANK(PFS_PFD_SelectionTool!E980&amp;"_"&amp;PFS_PFD_SelectionTool!F980&amp;"_"&amp;PFS_PFD_SelectionTool!G980&amp;"_"&amp;PFS_PFD_SelectionTool!H980&amp;"_"&amp;PFS_PFD_SelectionTool!I980&amp;"_"&amp;PFS_PFD_SelectionTool!J980),"",PFS_PFD_SelectionTool!E980&amp;"_"&amp;PFS_PFD_SelectionTool!F980&amp;"_"&amp;PFS_PFD_SelectionTool!G980&amp;"_"&amp;PFS_PFD_SelectionTool!H980&amp;"_"&amp;PFS_PFD_SelectionTool!I980&amp;"_"&amp;PFS_PFD_SelectionTool!J980)</f>
        <v>_____</v>
      </c>
      <c r="D964" s="76" t="str">
        <f>IF(ISBLANK(PFS_PFD_SelectionTool!K980),"",PFS_PFD_SelectionTool!K980)</f>
        <v/>
      </c>
      <c r="E964" s="76" t="e">
        <f>VLOOKUP(D964,Tabelle1!A:B,2,FALSE)</f>
        <v>#N/A</v>
      </c>
      <c r="F964" t="str">
        <f>IF(ISBLANK(PFS_PFD_SelectionTool!N1005),"",PFS_PFD_SelectionTool!N1005)</f>
        <v/>
      </c>
      <c r="G964" t="str">
        <f>IF(ISBLANK(PFS_PFD_SelectionTool!O1005),"",PFS_PFD_SelectionTool!O1005)</f>
        <v/>
      </c>
    </row>
    <row r="965" spans="1:7" x14ac:dyDescent="0.2">
      <c r="A965" s="76" t="str">
        <f>IF(ISBLANK(PFS_PFD_SelectionTool!C981),"",PFS_PFD_SelectionTool!C981)</f>
        <v/>
      </c>
      <c r="B965" s="76" t="str">
        <f>IF(ISBLANK(PFS_PFD_SelectionTool!D981),"",PFS_PFD_SelectionTool!D981)</f>
        <v/>
      </c>
      <c r="C965" s="76" t="str">
        <f>IF(ISBLANK(PFS_PFD_SelectionTool!E981&amp;"_"&amp;PFS_PFD_SelectionTool!F981&amp;"_"&amp;PFS_PFD_SelectionTool!G981&amp;"_"&amp;PFS_PFD_SelectionTool!H981&amp;"_"&amp;PFS_PFD_SelectionTool!I981&amp;"_"&amp;PFS_PFD_SelectionTool!J981),"",PFS_PFD_SelectionTool!E981&amp;"_"&amp;PFS_PFD_SelectionTool!F981&amp;"_"&amp;PFS_PFD_SelectionTool!G981&amp;"_"&amp;PFS_PFD_SelectionTool!H981&amp;"_"&amp;PFS_PFD_SelectionTool!I981&amp;"_"&amp;PFS_PFD_SelectionTool!J981)</f>
        <v>_____</v>
      </c>
      <c r="D965" s="76" t="str">
        <f>IF(ISBLANK(PFS_PFD_SelectionTool!K981),"",PFS_PFD_SelectionTool!K981)</f>
        <v/>
      </c>
      <c r="E965" s="76" t="e">
        <f>VLOOKUP(D965,Tabelle1!A:B,2,FALSE)</f>
        <v>#N/A</v>
      </c>
      <c r="F965" t="str">
        <f>IF(ISBLANK(PFS_PFD_SelectionTool!N1006),"",PFS_PFD_SelectionTool!N1006)</f>
        <v/>
      </c>
      <c r="G965" t="str">
        <f>IF(ISBLANK(PFS_PFD_SelectionTool!O1006),"",PFS_PFD_SelectionTool!O1006)</f>
        <v/>
      </c>
    </row>
    <row r="966" spans="1:7" x14ac:dyDescent="0.2">
      <c r="A966" s="76" t="str">
        <f>IF(ISBLANK(PFS_PFD_SelectionTool!C982),"",PFS_PFD_SelectionTool!C982)</f>
        <v/>
      </c>
      <c r="B966" s="76" t="str">
        <f>IF(ISBLANK(PFS_PFD_SelectionTool!D982),"",PFS_PFD_SelectionTool!D982)</f>
        <v/>
      </c>
      <c r="C966" s="76" t="str">
        <f>IF(ISBLANK(PFS_PFD_SelectionTool!E982&amp;"_"&amp;PFS_PFD_SelectionTool!F982&amp;"_"&amp;PFS_PFD_SelectionTool!G982&amp;"_"&amp;PFS_PFD_SelectionTool!H982&amp;"_"&amp;PFS_PFD_SelectionTool!I982&amp;"_"&amp;PFS_PFD_SelectionTool!J982),"",PFS_PFD_SelectionTool!E982&amp;"_"&amp;PFS_PFD_SelectionTool!F982&amp;"_"&amp;PFS_PFD_SelectionTool!G982&amp;"_"&amp;PFS_PFD_SelectionTool!H982&amp;"_"&amp;PFS_PFD_SelectionTool!I982&amp;"_"&amp;PFS_PFD_SelectionTool!J982)</f>
        <v>_____</v>
      </c>
      <c r="D966" s="76" t="str">
        <f>IF(ISBLANK(PFS_PFD_SelectionTool!K982),"",PFS_PFD_SelectionTool!K982)</f>
        <v/>
      </c>
      <c r="E966" s="76" t="e">
        <f>VLOOKUP(D966,Tabelle1!A:B,2,FALSE)</f>
        <v>#N/A</v>
      </c>
      <c r="F966" t="str">
        <f>IF(ISBLANK(PFS_PFD_SelectionTool!N1007),"",PFS_PFD_SelectionTool!N1007)</f>
        <v/>
      </c>
      <c r="G966" t="str">
        <f>IF(ISBLANK(PFS_PFD_SelectionTool!O1007),"",PFS_PFD_SelectionTool!O1007)</f>
        <v/>
      </c>
    </row>
    <row r="967" spans="1:7" x14ac:dyDescent="0.2">
      <c r="A967" s="76" t="str">
        <f>IF(ISBLANK(PFS_PFD_SelectionTool!C983),"",PFS_PFD_SelectionTool!C983)</f>
        <v/>
      </c>
      <c r="B967" s="76" t="str">
        <f>IF(ISBLANK(PFS_PFD_SelectionTool!D983),"",PFS_PFD_SelectionTool!D983)</f>
        <v/>
      </c>
      <c r="C967" s="76" t="str">
        <f>IF(ISBLANK(PFS_PFD_SelectionTool!E983&amp;"_"&amp;PFS_PFD_SelectionTool!F983&amp;"_"&amp;PFS_PFD_SelectionTool!G983&amp;"_"&amp;PFS_PFD_SelectionTool!H983&amp;"_"&amp;PFS_PFD_SelectionTool!I983&amp;"_"&amp;PFS_PFD_SelectionTool!J983),"",PFS_PFD_SelectionTool!E983&amp;"_"&amp;PFS_PFD_SelectionTool!F983&amp;"_"&amp;PFS_PFD_SelectionTool!G983&amp;"_"&amp;PFS_PFD_SelectionTool!H983&amp;"_"&amp;PFS_PFD_SelectionTool!I983&amp;"_"&amp;PFS_PFD_SelectionTool!J983)</f>
        <v>_____</v>
      </c>
      <c r="D967" s="76" t="str">
        <f>IF(ISBLANK(PFS_PFD_SelectionTool!K983),"",PFS_PFD_SelectionTool!K983)</f>
        <v/>
      </c>
      <c r="E967" s="76" t="e">
        <f>VLOOKUP(D967,Tabelle1!A:B,2,FALSE)</f>
        <v>#N/A</v>
      </c>
      <c r="F967" t="str">
        <f>IF(ISBLANK(PFS_PFD_SelectionTool!N1008),"",PFS_PFD_SelectionTool!N1008)</f>
        <v/>
      </c>
      <c r="G967" t="str">
        <f>IF(ISBLANK(PFS_PFD_SelectionTool!O1008),"",PFS_PFD_SelectionTool!O1008)</f>
        <v/>
      </c>
    </row>
    <row r="968" spans="1:7" x14ac:dyDescent="0.2">
      <c r="A968" s="76" t="str">
        <f>IF(ISBLANK(PFS_PFD_SelectionTool!C984),"",PFS_PFD_SelectionTool!C984)</f>
        <v/>
      </c>
      <c r="B968" s="76" t="str">
        <f>IF(ISBLANK(PFS_PFD_SelectionTool!D984),"",PFS_PFD_SelectionTool!D984)</f>
        <v/>
      </c>
      <c r="C968" s="76" t="str">
        <f>IF(ISBLANK(PFS_PFD_SelectionTool!E984&amp;"_"&amp;PFS_PFD_SelectionTool!F984&amp;"_"&amp;PFS_PFD_SelectionTool!G984&amp;"_"&amp;PFS_PFD_SelectionTool!H984&amp;"_"&amp;PFS_PFD_SelectionTool!I984&amp;"_"&amp;PFS_PFD_SelectionTool!J984),"",PFS_PFD_SelectionTool!E984&amp;"_"&amp;PFS_PFD_SelectionTool!F984&amp;"_"&amp;PFS_PFD_SelectionTool!G984&amp;"_"&amp;PFS_PFD_SelectionTool!H984&amp;"_"&amp;PFS_PFD_SelectionTool!I984&amp;"_"&amp;PFS_PFD_SelectionTool!J984)</f>
        <v>_____</v>
      </c>
      <c r="D968" s="76" t="str">
        <f>IF(ISBLANK(PFS_PFD_SelectionTool!K984),"",PFS_PFD_SelectionTool!K984)</f>
        <v/>
      </c>
      <c r="E968" s="76" t="e">
        <f>VLOOKUP(D968,Tabelle1!A:B,2,FALSE)</f>
        <v>#N/A</v>
      </c>
      <c r="F968" t="str">
        <f>IF(ISBLANK(PFS_PFD_SelectionTool!N1009),"",PFS_PFD_SelectionTool!N1009)</f>
        <v/>
      </c>
      <c r="G968" t="str">
        <f>IF(ISBLANK(PFS_PFD_SelectionTool!O1009),"",PFS_PFD_SelectionTool!O1009)</f>
        <v/>
      </c>
    </row>
    <row r="969" spans="1:7" x14ac:dyDescent="0.2">
      <c r="A969" s="76" t="str">
        <f>IF(ISBLANK(PFS_PFD_SelectionTool!C985),"",PFS_PFD_SelectionTool!C985)</f>
        <v/>
      </c>
      <c r="B969" s="76" t="str">
        <f>IF(ISBLANK(PFS_PFD_SelectionTool!D985),"",PFS_PFD_SelectionTool!D985)</f>
        <v/>
      </c>
      <c r="C969" s="76" t="str">
        <f>IF(ISBLANK(PFS_PFD_SelectionTool!E985&amp;"_"&amp;PFS_PFD_SelectionTool!F985&amp;"_"&amp;PFS_PFD_SelectionTool!G985&amp;"_"&amp;PFS_PFD_SelectionTool!H985&amp;"_"&amp;PFS_PFD_SelectionTool!I985&amp;"_"&amp;PFS_PFD_SelectionTool!J985),"",PFS_PFD_SelectionTool!E985&amp;"_"&amp;PFS_PFD_SelectionTool!F985&amp;"_"&amp;PFS_PFD_SelectionTool!G985&amp;"_"&amp;PFS_PFD_SelectionTool!H985&amp;"_"&amp;PFS_PFD_SelectionTool!I985&amp;"_"&amp;PFS_PFD_SelectionTool!J985)</f>
        <v>_____</v>
      </c>
      <c r="D969" s="76" t="str">
        <f>IF(ISBLANK(PFS_PFD_SelectionTool!K985),"",PFS_PFD_SelectionTool!K985)</f>
        <v/>
      </c>
      <c r="E969" s="76" t="e">
        <f>VLOOKUP(D969,Tabelle1!A:B,2,FALSE)</f>
        <v>#N/A</v>
      </c>
      <c r="F969" t="str">
        <f>IF(ISBLANK(PFS_PFD_SelectionTool!N1010),"",PFS_PFD_SelectionTool!N1010)</f>
        <v/>
      </c>
      <c r="G969" t="str">
        <f>IF(ISBLANK(PFS_PFD_SelectionTool!O1010),"",PFS_PFD_SelectionTool!O1010)</f>
        <v/>
      </c>
    </row>
    <row r="970" spans="1:7" x14ac:dyDescent="0.2">
      <c r="A970" s="76" t="str">
        <f>IF(ISBLANK(PFS_PFD_SelectionTool!C986),"",PFS_PFD_SelectionTool!C986)</f>
        <v/>
      </c>
      <c r="B970" s="76" t="str">
        <f>IF(ISBLANK(PFS_PFD_SelectionTool!D986),"",PFS_PFD_SelectionTool!D986)</f>
        <v/>
      </c>
      <c r="C970" s="76" t="str">
        <f>IF(ISBLANK(PFS_PFD_SelectionTool!E986&amp;"_"&amp;PFS_PFD_SelectionTool!F986&amp;"_"&amp;PFS_PFD_SelectionTool!G986&amp;"_"&amp;PFS_PFD_SelectionTool!H986&amp;"_"&amp;PFS_PFD_SelectionTool!I986&amp;"_"&amp;PFS_PFD_SelectionTool!J986),"",PFS_PFD_SelectionTool!E986&amp;"_"&amp;PFS_PFD_SelectionTool!F986&amp;"_"&amp;PFS_PFD_SelectionTool!G986&amp;"_"&amp;PFS_PFD_SelectionTool!H986&amp;"_"&amp;PFS_PFD_SelectionTool!I986&amp;"_"&amp;PFS_PFD_SelectionTool!J986)</f>
        <v>_____</v>
      </c>
      <c r="D970" s="76" t="str">
        <f>IF(ISBLANK(PFS_PFD_SelectionTool!K986),"",PFS_PFD_SelectionTool!K986)</f>
        <v/>
      </c>
      <c r="E970" s="76" t="e">
        <f>VLOOKUP(D970,Tabelle1!A:B,2,FALSE)</f>
        <v>#N/A</v>
      </c>
      <c r="F970" t="str">
        <f>IF(ISBLANK(PFS_PFD_SelectionTool!N1011),"",PFS_PFD_SelectionTool!N1011)</f>
        <v/>
      </c>
      <c r="G970" t="str">
        <f>IF(ISBLANK(PFS_PFD_SelectionTool!O1011),"",PFS_PFD_SelectionTool!O1011)</f>
        <v/>
      </c>
    </row>
    <row r="971" spans="1:7" x14ac:dyDescent="0.2">
      <c r="A971" s="76" t="str">
        <f>IF(ISBLANK(PFS_PFD_SelectionTool!C987),"",PFS_PFD_SelectionTool!C987)</f>
        <v/>
      </c>
      <c r="B971" s="76" t="str">
        <f>IF(ISBLANK(PFS_PFD_SelectionTool!D987),"",PFS_PFD_SelectionTool!D987)</f>
        <v/>
      </c>
      <c r="C971" s="76" t="str">
        <f>IF(ISBLANK(PFS_PFD_SelectionTool!E987&amp;"_"&amp;PFS_PFD_SelectionTool!F987&amp;"_"&amp;PFS_PFD_SelectionTool!G987&amp;"_"&amp;PFS_PFD_SelectionTool!H987&amp;"_"&amp;PFS_PFD_SelectionTool!I987&amp;"_"&amp;PFS_PFD_SelectionTool!J987),"",PFS_PFD_SelectionTool!E987&amp;"_"&amp;PFS_PFD_SelectionTool!F987&amp;"_"&amp;PFS_PFD_SelectionTool!G987&amp;"_"&amp;PFS_PFD_SelectionTool!H987&amp;"_"&amp;PFS_PFD_SelectionTool!I987&amp;"_"&amp;PFS_PFD_SelectionTool!J987)</f>
        <v>_____</v>
      </c>
      <c r="D971" s="76" t="str">
        <f>IF(ISBLANK(PFS_PFD_SelectionTool!K987),"",PFS_PFD_SelectionTool!K987)</f>
        <v/>
      </c>
      <c r="E971" s="76" t="e">
        <f>VLOOKUP(D971,Tabelle1!A:B,2,FALSE)</f>
        <v>#N/A</v>
      </c>
      <c r="F971" t="str">
        <f>IF(ISBLANK(PFS_PFD_SelectionTool!N1012),"",PFS_PFD_SelectionTool!N1012)</f>
        <v/>
      </c>
      <c r="G971" t="str">
        <f>IF(ISBLANK(PFS_PFD_SelectionTool!O1012),"",PFS_PFD_SelectionTool!O1012)</f>
        <v/>
      </c>
    </row>
    <row r="972" spans="1:7" x14ac:dyDescent="0.2">
      <c r="A972" s="76" t="str">
        <f>IF(ISBLANK(PFS_PFD_SelectionTool!C988),"",PFS_PFD_SelectionTool!C988)</f>
        <v/>
      </c>
      <c r="B972" s="76" t="str">
        <f>IF(ISBLANK(PFS_PFD_SelectionTool!D988),"",PFS_PFD_SelectionTool!D988)</f>
        <v/>
      </c>
      <c r="C972" s="76" t="str">
        <f>IF(ISBLANK(PFS_PFD_SelectionTool!E988&amp;"_"&amp;PFS_PFD_SelectionTool!F988&amp;"_"&amp;PFS_PFD_SelectionTool!G988&amp;"_"&amp;PFS_PFD_SelectionTool!H988&amp;"_"&amp;PFS_PFD_SelectionTool!I988&amp;"_"&amp;PFS_PFD_SelectionTool!J988),"",PFS_PFD_SelectionTool!E988&amp;"_"&amp;PFS_PFD_SelectionTool!F988&amp;"_"&amp;PFS_PFD_SelectionTool!G988&amp;"_"&amp;PFS_PFD_SelectionTool!H988&amp;"_"&amp;PFS_PFD_SelectionTool!I988&amp;"_"&amp;PFS_PFD_SelectionTool!J988)</f>
        <v>_____</v>
      </c>
      <c r="D972" s="76" t="str">
        <f>IF(ISBLANK(PFS_PFD_SelectionTool!K988),"",PFS_PFD_SelectionTool!K988)</f>
        <v/>
      </c>
      <c r="E972" s="76" t="e">
        <f>VLOOKUP(D972,Tabelle1!A:B,2,FALSE)</f>
        <v>#N/A</v>
      </c>
      <c r="F972" t="str">
        <f>IF(ISBLANK(PFS_PFD_SelectionTool!N1013),"",PFS_PFD_SelectionTool!N1013)</f>
        <v/>
      </c>
      <c r="G972" t="str">
        <f>IF(ISBLANK(PFS_PFD_SelectionTool!O1013),"",PFS_PFD_SelectionTool!O1013)</f>
        <v/>
      </c>
    </row>
    <row r="973" spans="1:7" x14ac:dyDescent="0.2">
      <c r="A973" s="76" t="str">
        <f>IF(ISBLANK(PFS_PFD_SelectionTool!C989),"",PFS_PFD_SelectionTool!C989)</f>
        <v/>
      </c>
      <c r="B973" s="76" t="str">
        <f>IF(ISBLANK(PFS_PFD_SelectionTool!D989),"",PFS_PFD_SelectionTool!D989)</f>
        <v/>
      </c>
      <c r="C973" s="76" t="str">
        <f>IF(ISBLANK(PFS_PFD_SelectionTool!E989&amp;"_"&amp;PFS_PFD_SelectionTool!F989&amp;"_"&amp;PFS_PFD_SelectionTool!G989&amp;"_"&amp;PFS_PFD_SelectionTool!H989&amp;"_"&amp;PFS_PFD_SelectionTool!I989&amp;"_"&amp;PFS_PFD_SelectionTool!J989),"",PFS_PFD_SelectionTool!E989&amp;"_"&amp;PFS_PFD_SelectionTool!F989&amp;"_"&amp;PFS_PFD_SelectionTool!G989&amp;"_"&amp;PFS_PFD_SelectionTool!H989&amp;"_"&amp;PFS_PFD_SelectionTool!I989&amp;"_"&amp;PFS_PFD_SelectionTool!J989)</f>
        <v>_____</v>
      </c>
      <c r="D973" s="76" t="str">
        <f>IF(ISBLANK(PFS_PFD_SelectionTool!K989),"",PFS_PFD_SelectionTool!K989)</f>
        <v/>
      </c>
      <c r="E973" s="76" t="e">
        <f>VLOOKUP(D973,Tabelle1!A:B,2,FALSE)</f>
        <v>#N/A</v>
      </c>
      <c r="F973" t="str">
        <f>IF(ISBLANK(PFS_PFD_SelectionTool!N1014),"",PFS_PFD_SelectionTool!N1014)</f>
        <v/>
      </c>
      <c r="G973" t="str">
        <f>IF(ISBLANK(PFS_PFD_SelectionTool!O1014),"",PFS_PFD_SelectionTool!O1014)</f>
        <v/>
      </c>
    </row>
    <row r="974" spans="1:7" x14ac:dyDescent="0.2">
      <c r="A974" s="76" t="str">
        <f>IF(ISBLANK(PFS_PFD_SelectionTool!C990),"",PFS_PFD_SelectionTool!C990)</f>
        <v/>
      </c>
      <c r="B974" s="76" t="str">
        <f>IF(ISBLANK(PFS_PFD_SelectionTool!D990),"",PFS_PFD_SelectionTool!D990)</f>
        <v/>
      </c>
      <c r="C974" s="76" t="str">
        <f>IF(ISBLANK(PFS_PFD_SelectionTool!E990&amp;"_"&amp;PFS_PFD_SelectionTool!F990&amp;"_"&amp;PFS_PFD_SelectionTool!G990&amp;"_"&amp;PFS_PFD_SelectionTool!H990&amp;"_"&amp;PFS_PFD_SelectionTool!I990&amp;"_"&amp;PFS_PFD_SelectionTool!J990),"",PFS_PFD_SelectionTool!E990&amp;"_"&amp;PFS_PFD_SelectionTool!F990&amp;"_"&amp;PFS_PFD_SelectionTool!G990&amp;"_"&amp;PFS_PFD_SelectionTool!H990&amp;"_"&amp;PFS_PFD_SelectionTool!I990&amp;"_"&amp;PFS_PFD_SelectionTool!J990)</f>
        <v>_____</v>
      </c>
      <c r="D974" s="76" t="str">
        <f>IF(ISBLANK(PFS_PFD_SelectionTool!K990),"",PFS_PFD_SelectionTool!K990)</f>
        <v/>
      </c>
      <c r="E974" s="76" t="e">
        <f>VLOOKUP(D974,Tabelle1!A:B,2,FALSE)</f>
        <v>#N/A</v>
      </c>
      <c r="F974" t="str">
        <f>IF(ISBLANK(PFS_PFD_SelectionTool!N1015),"",PFS_PFD_SelectionTool!N1015)</f>
        <v/>
      </c>
      <c r="G974" t="str">
        <f>IF(ISBLANK(PFS_PFD_SelectionTool!O1015),"",PFS_PFD_SelectionTool!O1015)</f>
        <v/>
      </c>
    </row>
    <row r="975" spans="1:7" x14ac:dyDescent="0.2">
      <c r="A975" s="76" t="str">
        <f>IF(ISBLANK(PFS_PFD_SelectionTool!C991),"",PFS_PFD_SelectionTool!C991)</f>
        <v/>
      </c>
      <c r="B975" s="76" t="str">
        <f>IF(ISBLANK(PFS_PFD_SelectionTool!D991),"",PFS_PFD_SelectionTool!D991)</f>
        <v/>
      </c>
      <c r="C975" s="76" t="str">
        <f>IF(ISBLANK(PFS_PFD_SelectionTool!E991&amp;"_"&amp;PFS_PFD_SelectionTool!F991&amp;"_"&amp;PFS_PFD_SelectionTool!G991&amp;"_"&amp;PFS_PFD_SelectionTool!H991&amp;"_"&amp;PFS_PFD_SelectionTool!I991&amp;"_"&amp;PFS_PFD_SelectionTool!J991),"",PFS_PFD_SelectionTool!E991&amp;"_"&amp;PFS_PFD_SelectionTool!F991&amp;"_"&amp;PFS_PFD_SelectionTool!G991&amp;"_"&amp;PFS_PFD_SelectionTool!H991&amp;"_"&amp;PFS_PFD_SelectionTool!I991&amp;"_"&amp;PFS_PFD_SelectionTool!J991)</f>
        <v>_____</v>
      </c>
      <c r="D975" s="76" t="str">
        <f>IF(ISBLANK(PFS_PFD_SelectionTool!K991),"",PFS_PFD_SelectionTool!K991)</f>
        <v/>
      </c>
      <c r="E975" s="76" t="e">
        <f>VLOOKUP(D975,Tabelle1!A:B,2,FALSE)</f>
        <v>#N/A</v>
      </c>
      <c r="F975" t="str">
        <f>IF(ISBLANK(PFS_PFD_SelectionTool!N1016),"",PFS_PFD_SelectionTool!N1016)</f>
        <v/>
      </c>
      <c r="G975" t="str">
        <f>IF(ISBLANK(PFS_PFD_SelectionTool!O1016),"",PFS_PFD_SelectionTool!O1016)</f>
        <v/>
      </c>
    </row>
    <row r="976" spans="1:7" x14ac:dyDescent="0.2">
      <c r="A976" s="76" t="str">
        <f>IF(ISBLANK(PFS_PFD_SelectionTool!C992),"",PFS_PFD_SelectionTool!C992)</f>
        <v/>
      </c>
      <c r="B976" s="76" t="str">
        <f>IF(ISBLANK(PFS_PFD_SelectionTool!D992),"",PFS_PFD_SelectionTool!D992)</f>
        <v/>
      </c>
      <c r="C976" s="76" t="str">
        <f>IF(ISBLANK(PFS_PFD_SelectionTool!E992&amp;"_"&amp;PFS_PFD_SelectionTool!F992&amp;"_"&amp;PFS_PFD_SelectionTool!G992&amp;"_"&amp;PFS_PFD_SelectionTool!H992&amp;"_"&amp;PFS_PFD_SelectionTool!I992&amp;"_"&amp;PFS_PFD_SelectionTool!J992),"",PFS_PFD_SelectionTool!E992&amp;"_"&amp;PFS_PFD_SelectionTool!F992&amp;"_"&amp;PFS_PFD_SelectionTool!G992&amp;"_"&amp;PFS_PFD_SelectionTool!H992&amp;"_"&amp;PFS_PFD_SelectionTool!I992&amp;"_"&amp;PFS_PFD_SelectionTool!J992)</f>
        <v>_____</v>
      </c>
      <c r="D976" s="76" t="str">
        <f>IF(ISBLANK(PFS_PFD_SelectionTool!K992),"",PFS_PFD_SelectionTool!K992)</f>
        <v/>
      </c>
      <c r="E976" s="76" t="e">
        <f>VLOOKUP(D976,Tabelle1!A:B,2,FALSE)</f>
        <v>#N/A</v>
      </c>
      <c r="F976" t="str">
        <f>IF(ISBLANK(PFS_PFD_SelectionTool!N1017),"",PFS_PFD_SelectionTool!N1017)</f>
        <v/>
      </c>
      <c r="G976" t="str">
        <f>IF(ISBLANK(PFS_PFD_SelectionTool!O1017),"",PFS_PFD_SelectionTool!O1017)</f>
        <v/>
      </c>
    </row>
    <row r="977" spans="1:7" x14ac:dyDescent="0.2">
      <c r="A977" s="76" t="str">
        <f>IF(ISBLANK(PFS_PFD_SelectionTool!C993),"",PFS_PFD_SelectionTool!C993)</f>
        <v/>
      </c>
      <c r="B977" s="76" t="str">
        <f>IF(ISBLANK(PFS_PFD_SelectionTool!D993),"",PFS_PFD_SelectionTool!D993)</f>
        <v/>
      </c>
      <c r="C977" s="76" t="str">
        <f>IF(ISBLANK(PFS_PFD_SelectionTool!E993&amp;"_"&amp;PFS_PFD_SelectionTool!F993&amp;"_"&amp;PFS_PFD_SelectionTool!G993&amp;"_"&amp;PFS_PFD_SelectionTool!H993&amp;"_"&amp;PFS_PFD_SelectionTool!I993&amp;"_"&amp;PFS_PFD_SelectionTool!J993),"",PFS_PFD_SelectionTool!E993&amp;"_"&amp;PFS_PFD_SelectionTool!F993&amp;"_"&amp;PFS_PFD_SelectionTool!G993&amp;"_"&amp;PFS_PFD_SelectionTool!H993&amp;"_"&amp;PFS_PFD_SelectionTool!I993&amp;"_"&amp;PFS_PFD_SelectionTool!J993)</f>
        <v>_____</v>
      </c>
      <c r="D977" s="76" t="str">
        <f>IF(ISBLANK(PFS_PFD_SelectionTool!K993),"",PFS_PFD_SelectionTool!K993)</f>
        <v/>
      </c>
      <c r="E977" s="76" t="e">
        <f>VLOOKUP(D977,Tabelle1!A:B,2,FALSE)</f>
        <v>#N/A</v>
      </c>
      <c r="F977" t="str">
        <f>IF(ISBLANK(PFS_PFD_SelectionTool!N1018),"",PFS_PFD_SelectionTool!N1018)</f>
        <v/>
      </c>
      <c r="G977" t="str">
        <f>IF(ISBLANK(PFS_PFD_SelectionTool!O1018),"",PFS_PFD_SelectionTool!O1018)</f>
        <v/>
      </c>
    </row>
    <row r="978" spans="1:7" x14ac:dyDescent="0.2">
      <c r="A978" s="76" t="str">
        <f>IF(ISBLANK(PFS_PFD_SelectionTool!C994),"",PFS_PFD_SelectionTool!C994)</f>
        <v/>
      </c>
      <c r="B978" s="76" t="str">
        <f>IF(ISBLANK(PFS_PFD_SelectionTool!D994),"",PFS_PFD_SelectionTool!D994)</f>
        <v/>
      </c>
      <c r="C978" s="76" t="str">
        <f>IF(ISBLANK(PFS_PFD_SelectionTool!E994&amp;"_"&amp;PFS_PFD_SelectionTool!F994&amp;"_"&amp;PFS_PFD_SelectionTool!G994&amp;"_"&amp;PFS_PFD_SelectionTool!H994&amp;"_"&amp;PFS_PFD_SelectionTool!I994&amp;"_"&amp;PFS_PFD_SelectionTool!J994),"",PFS_PFD_SelectionTool!E994&amp;"_"&amp;PFS_PFD_SelectionTool!F994&amp;"_"&amp;PFS_PFD_SelectionTool!G994&amp;"_"&amp;PFS_PFD_SelectionTool!H994&amp;"_"&amp;PFS_PFD_SelectionTool!I994&amp;"_"&amp;PFS_PFD_SelectionTool!J994)</f>
        <v>_____</v>
      </c>
      <c r="D978" s="76" t="str">
        <f>IF(ISBLANK(PFS_PFD_SelectionTool!K994),"",PFS_PFD_SelectionTool!K994)</f>
        <v/>
      </c>
      <c r="E978" s="76" t="e">
        <f>VLOOKUP(D978,Tabelle1!A:B,2,FALSE)</f>
        <v>#N/A</v>
      </c>
      <c r="F978" t="str">
        <f>IF(ISBLANK(PFS_PFD_SelectionTool!N1019),"",PFS_PFD_SelectionTool!N1019)</f>
        <v/>
      </c>
      <c r="G978" t="str">
        <f>IF(ISBLANK(PFS_PFD_SelectionTool!O1019),"",PFS_PFD_SelectionTool!O1019)</f>
        <v/>
      </c>
    </row>
    <row r="979" spans="1:7" x14ac:dyDescent="0.2">
      <c r="A979" s="76" t="str">
        <f>IF(ISBLANK(PFS_PFD_SelectionTool!C995),"",PFS_PFD_SelectionTool!C995)</f>
        <v/>
      </c>
      <c r="B979" s="76" t="str">
        <f>IF(ISBLANK(PFS_PFD_SelectionTool!D995),"",PFS_PFD_SelectionTool!D995)</f>
        <v/>
      </c>
      <c r="C979" s="76" t="str">
        <f>IF(ISBLANK(PFS_PFD_SelectionTool!E995&amp;"_"&amp;PFS_PFD_SelectionTool!F995&amp;"_"&amp;PFS_PFD_SelectionTool!G995&amp;"_"&amp;PFS_PFD_SelectionTool!H995&amp;"_"&amp;PFS_PFD_SelectionTool!I995&amp;"_"&amp;PFS_PFD_SelectionTool!J995),"",PFS_PFD_SelectionTool!E995&amp;"_"&amp;PFS_PFD_SelectionTool!F995&amp;"_"&amp;PFS_PFD_SelectionTool!G995&amp;"_"&amp;PFS_PFD_SelectionTool!H995&amp;"_"&amp;PFS_PFD_SelectionTool!I995&amp;"_"&amp;PFS_PFD_SelectionTool!J995)</f>
        <v>_____</v>
      </c>
      <c r="D979" s="76" t="str">
        <f>IF(ISBLANK(PFS_PFD_SelectionTool!K995),"",PFS_PFD_SelectionTool!K995)</f>
        <v/>
      </c>
      <c r="E979" s="76" t="e">
        <f>VLOOKUP(D979,Tabelle1!A:B,2,FALSE)</f>
        <v>#N/A</v>
      </c>
      <c r="F979" t="str">
        <f>IF(ISBLANK(PFS_PFD_SelectionTool!N1020),"",PFS_PFD_SelectionTool!N1020)</f>
        <v/>
      </c>
      <c r="G979" t="str">
        <f>IF(ISBLANK(PFS_PFD_SelectionTool!O1020),"",PFS_PFD_SelectionTool!O1020)</f>
        <v/>
      </c>
    </row>
    <row r="980" spans="1:7" x14ac:dyDescent="0.2">
      <c r="A980" s="76" t="str">
        <f>IF(ISBLANK(PFS_PFD_SelectionTool!C996),"",PFS_PFD_SelectionTool!C996)</f>
        <v/>
      </c>
      <c r="B980" s="76" t="str">
        <f>IF(ISBLANK(PFS_PFD_SelectionTool!D996),"",PFS_PFD_SelectionTool!D996)</f>
        <v/>
      </c>
      <c r="C980" s="76" t="str">
        <f>IF(ISBLANK(PFS_PFD_SelectionTool!E996&amp;"_"&amp;PFS_PFD_SelectionTool!F996&amp;"_"&amp;PFS_PFD_SelectionTool!G996&amp;"_"&amp;PFS_PFD_SelectionTool!H996&amp;"_"&amp;PFS_PFD_SelectionTool!I996&amp;"_"&amp;PFS_PFD_SelectionTool!J996),"",PFS_PFD_SelectionTool!E996&amp;"_"&amp;PFS_PFD_SelectionTool!F996&amp;"_"&amp;PFS_PFD_SelectionTool!G996&amp;"_"&amp;PFS_PFD_SelectionTool!H996&amp;"_"&amp;PFS_PFD_SelectionTool!I996&amp;"_"&amp;PFS_PFD_SelectionTool!J996)</f>
        <v>_____</v>
      </c>
      <c r="D980" s="76" t="str">
        <f>IF(ISBLANK(PFS_PFD_SelectionTool!K996),"",PFS_PFD_SelectionTool!K996)</f>
        <v/>
      </c>
      <c r="E980" s="76" t="e">
        <f>VLOOKUP(D980,Tabelle1!A:B,2,FALSE)</f>
        <v>#N/A</v>
      </c>
      <c r="F980" t="str">
        <f>IF(ISBLANK(PFS_PFD_SelectionTool!N1021),"",PFS_PFD_SelectionTool!N1021)</f>
        <v/>
      </c>
      <c r="G980" t="str">
        <f>IF(ISBLANK(PFS_PFD_SelectionTool!O1021),"",PFS_PFD_SelectionTool!O1021)</f>
        <v/>
      </c>
    </row>
    <row r="981" spans="1:7" x14ac:dyDescent="0.2">
      <c r="A981" s="76" t="str">
        <f>IF(ISBLANK(PFS_PFD_SelectionTool!C997),"",PFS_PFD_SelectionTool!C997)</f>
        <v/>
      </c>
      <c r="B981" s="76" t="str">
        <f>IF(ISBLANK(PFS_PFD_SelectionTool!D997),"",PFS_PFD_SelectionTool!D997)</f>
        <v/>
      </c>
      <c r="C981" s="76" t="str">
        <f>IF(ISBLANK(PFS_PFD_SelectionTool!E997&amp;"_"&amp;PFS_PFD_SelectionTool!F997&amp;"_"&amp;PFS_PFD_SelectionTool!G997&amp;"_"&amp;PFS_PFD_SelectionTool!H997&amp;"_"&amp;PFS_PFD_SelectionTool!I997&amp;"_"&amp;PFS_PFD_SelectionTool!J997),"",PFS_PFD_SelectionTool!E997&amp;"_"&amp;PFS_PFD_SelectionTool!F997&amp;"_"&amp;PFS_PFD_SelectionTool!G997&amp;"_"&amp;PFS_PFD_SelectionTool!H997&amp;"_"&amp;PFS_PFD_SelectionTool!I997&amp;"_"&amp;PFS_PFD_SelectionTool!J997)</f>
        <v>_____</v>
      </c>
      <c r="D981" s="76" t="str">
        <f>IF(ISBLANK(PFS_PFD_SelectionTool!K997),"",PFS_PFD_SelectionTool!K997)</f>
        <v/>
      </c>
      <c r="E981" s="76" t="e">
        <f>VLOOKUP(D981,Tabelle1!A:B,2,FALSE)</f>
        <v>#N/A</v>
      </c>
      <c r="F981" t="str">
        <f>IF(ISBLANK(PFS_PFD_SelectionTool!N1022),"",PFS_PFD_SelectionTool!N1022)</f>
        <v/>
      </c>
      <c r="G981" t="str">
        <f>IF(ISBLANK(PFS_PFD_SelectionTool!O1022),"",PFS_PFD_SelectionTool!O1022)</f>
        <v/>
      </c>
    </row>
    <row r="982" spans="1:7" x14ac:dyDescent="0.2">
      <c r="A982" s="76" t="str">
        <f>IF(ISBLANK(PFS_PFD_SelectionTool!C998),"",PFS_PFD_SelectionTool!C998)</f>
        <v/>
      </c>
      <c r="B982" s="76" t="str">
        <f>IF(ISBLANK(PFS_PFD_SelectionTool!D998),"",PFS_PFD_SelectionTool!D998)</f>
        <v/>
      </c>
      <c r="C982" s="76" t="str">
        <f>IF(ISBLANK(PFS_PFD_SelectionTool!E998&amp;"_"&amp;PFS_PFD_SelectionTool!F998&amp;"_"&amp;PFS_PFD_SelectionTool!G998&amp;"_"&amp;PFS_PFD_SelectionTool!H998&amp;"_"&amp;PFS_PFD_SelectionTool!I998&amp;"_"&amp;PFS_PFD_SelectionTool!J998),"",PFS_PFD_SelectionTool!E998&amp;"_"&amp;PFS_PFD_SelectionTool!F998&amp;"_"&amp;PFS_PFD_SelectionTool!G998&amp;"_"&amp;PFS_PFD_SelectionTool!H998&amp;"_"&amp;PFS_PFD_SelectionTool!I998&amp;"_"&amp;PFS_PFD_SelectionTool!J998)</f>
        <v>_____</v>
      </c>
      <c r="D982" s="76" t="str">
        <f>IF(ISBLANK(PFS_PFD_SelectionTool!K998),"",PFS_PFD_SelectionTool!K998)</f>
        <v/>
      </c>
      <c r="E982" s="76" t="e">
        <f>VLOOKUP(D982,Tabelle1!A:B,2,FALSE)</f>
        <v>#N/A</v>
      </c>
      <c r="F982" t="str">
        <f>IF(ISBLANK(PFS_PFD_SelectionTool!N1023),"",PFS_PFD_SelectionTool!N1023)</f>
        <v/>
      </c>
      <c r="G982" t="str">
        <f>IF(ISBLANK(PFS_PFD_SelectionTool!O1023),"",PFS_PFD_SelectionTool!O1023)</f>
        <v/>
      </c>
    </row>
    <row r="983" spans="1:7" x14ac:dyDescent="0.2">
      <c r="A983" s="76" t="str">
        <f>IF(ISBLANK(PFS_PFD_SelectionTool!C999),"",PFS_PFD_SelectionTool!C999)</f>
        <v/>
      </c>
      <c r="B983" s="76" t="str">
        <f>IF(ISBLANK(PFS_PFD_SelectionTool!D999),"",PFS_PFD_SelectionTool!D999)</f>
        <v/>
      </c>
      <c r="C983" s="76" t="str">
        <f>IF(ISBLANK(PFS_PFD_SelectionTool!E999&amp;"_"&amp;PFS_PFD_SelectionTool!F999&amp;"_"&amp;PFS_PFD_SelectionTool!G999&amp;"_"&amp;PFS_PFD_SelectionTool!H999&amp;"_"&amp;PFS_PFD_SelectionTool!I999&amp;"_"&amp;PFS_PFD_SelectionTool!J999),"",PFS_PFD_SelectionTool!E999&amp;"_"&amp;PFS_PFD_SelectionTool!F999&amp;"_"&amp;PFS_PFD_SelectionTool!G999&amp;"_"&amp;PFS_PFD_SelectionTool!H999&amp;"_"&amp;PFS_PFD_SelectionTool!I999&amp;"_"&amp;PFS_PFD_SelectionTool!J999)</f>
        <v>_____</v>
      </c>
      <c r="D983" s="76" t="str">
        <f>IF(ISBLANK(PFS_PFD_SelectionTool!K999),"",PFS_PFD_SelectionTool!K999)</f>
        <v/>
      </c>
      <c r="E983" s="76" t="e">
        <f>VLOOKUP(D983,Tabelle1!A:B,2,FALSE)</f>
        <v>#N/A</v>
      </c>
      <c r="F983" t="str">
        <f>IF(ISBLANK(PFS_PFD_SelectionTool!N1024),"",PFS_PFD_SelectionTool!N1024)</f>
        <v/>
      </c>
      <c r="G983" t="str">
        <f>IF(ISBLANK(PFS_PFD_SelectionTool!O1024),"",PFS_PFD_SelectionTool!O1024)</f>
        <v/>
      </c>
    </row>
    <row r="984" spans="1:7" x14ac:dyDescent="0.2">
      <c r="A984" s="76" t="str">
        <f>IF(ISBLANK(PFS_PFD_SelectionTool!C1000),"",PFS_PFD_SelectionTool!C1000)</f>
        <v/>
      </c>
      <c r="B984" s="76" t="str">
        <f>IF(ISBLANK(PFS_PFD_SelectionTool!D1000),"",PFS_PFD_SelectionTool!D1000)</f>
        <v/>
      </c>
      <c r="C984" s="76" t="str">
        <f>IF(ISBLANK(PFS_PFD_SelectionTool!E1000&amp;"_"&amp;PFS_PFD_SelectionTool!F1000&amp;"_"&amp;PFS_PFD_SelectionTool!G1000&amp;"_"&amp;PFS_PFD_SelectionTool!H1000&amp;"_"&amp;PFS_PFD_SelectionTool!I1000&amp;"_"&amp;PFS_PFD_SelectionTool!J1000),"",PFS_PFD_SelectionTool!E1000&amp;"_"&amp;PFS_PFD_SelectionTool!F1000&amp;"_"&amp;PFS_PFD_SelectionTool!G1000&amp;"_"&amp;PFS_PFD_SelectionTool!H1000&amp;"_"&amp;PFS_PFD_SelectionTool!I1000&amp;"_"&amp;PFS_PFD_SelectionTool!J1000)</f>
        <v>_____</v>
      </c>
      <c r="D984" s="76" t="str">
        <f>IF(ISBLANK(PFS_PFD_SelectionTool!K1000),"",PFS_PFD_SelectionTool!K1000)</f>
        <v/>
      </c>
      <c r="E984" s="76" t="e">
        <f>VLOOKUP(D984,Tabelle1!A:B,2,FALSE)</f>
        <v>#N/A</v>
      </c>
      <c r="F984" t="str">
        <f>IF(ISBLANK(PFS_PFD_SelectionTool!N1025),"",PFS_PFD_SelectionTool!N1025)</f>
        <v/>
      </c>
      <c r="G984" t="str">
        <f>IF(ISBLANK(PFS_PFD_SelectionTool!O1025),"",PFS_PFD_SelectionTool!O1025)</f>
        <v/>
      </c>
    </row>
    <row r="985" spans="1:7" x14ac:dyDescent="0.2">
      <c r="A985" s="76" t="str">
        <f>IF(ISBLANK(PFS_PFD_SelectionTool!C1001),"",PFS_PFD_SelectionTool!C1001)</f>
        <v/>
      </c>
      <c r="B985" s="76" t="str">
        <f>IF(ISBLANK(PFS_PFD_SelectionTool!D1001),"",PFS_PFD_SelectionTool!D1001)</f>
        <v/>
      </c>
      <c r="C985" s="76" t="str">
        <f>IF(ISBLANK(PFS_PFD_SelectionTool!E1001&amp;"_"&amp;PFS_PFD_SelectionTool!F1001&amp;"_"&amp;PFS_PFD_SelectionTool!G1001&amp;"_"&amp;PFS_PFD_SelectionTool!H1001&amp;"_"&amp;PFS_PFD_SelectionTool!I1001&amp;"_"&amp;PFS_PFD_SelectionTool!J1001),"",PFS_PFD_SelectionTool!E1001&amp;"_"&amp;PFS_PFD_SelectionTool!F1001&amp;"_"&amp;PFS_PFD_SelectionTool!G1001&amp;"_"&amp;PFS_PFD_SelectionTool!H1001&amp;"_"&amp;PFS_PFD_SelectionTool!I1001&amp;"_"&amp;PFS_PFD_SelectionTool!J1001)</f>
        <v>_____</v>
      </c>
      <c r="D985" s="76" t="str">
        <f>IF(ISBLANK(PFS_PFD_SelectionTool!K1001),"",PFS_PFD_SelectionTool!K1001)</f>
        <v/>
      </c>
      <c r="E985" s="76" t="e">
        <f>VLOOKUP(D985,Tabelle1!A:B,2,FALSE)</f>
        <v>#N/A</v>
      </c>
      <c r="F985" t="str">
        <f>IF(ISBLANK(PFS_PFD_SelectionTool!N1026),"",PFS_PFD_SelectionTool!N1026)</f>
        <v/>
      </c>
      <c r="G985" t="str">
        <f>IF(ISBLANK(PFS_PFD_SelectionTool!O1026),"",PFS_PFD_SelectionTool!O1026)</f>
        <v/>
      </c>
    </row>
    <row r="986" spans="1:7" x14ac:dyDescent="0.2">
      <c r="A986" s="76" t="str">
        <f>IF(ISBLANK(PFS_PFD_SelectionTool!C1002),"",PFS_PFD_SelectionTool!C1002)</f>
        <v/>
      </c>
      <c r="B986" s="76" t="str">
        <f>IF(ISBLANK(PFS_PFD_SelectionTool!D1002),"",PFS_PFD_SelectionTool!D1002)</f>
        <v/>
      </c>
      <c r="C986" s="76" t="str">
        <f>IF(ISBLANK(PFS_PFD_SelectionTool!E1002&amp;"_"&amp;PFS_PFD_SelectionTool!F1002&amp;"_"&amp;PFS_PFD_SelectionTool!G1002&amp;"_"&amp;PFS_PFD_SelectionTool!H1002&amp;"_"&amp;PFS_PFD_SelectionTool!I1002&amp;"_"&amp;PFS_PFD_SelectionTool!J1002),"",PFS_PFD_SelectionTool!E1002&amp;"_"&amp;PFS_PFD_SelectionTool!F1002&amp;"_"&amp;PFS_PFD_SelectionTool!G1002&amp;"_"&amp;PFS_PFD_SelectionTool!H1002&amp;"_"&amp;PFS_PFD_SelectionTool!I1002&amp;"_"&amp;PFS_PFD_SelectionTool!J1002)</f>
        <v>_____</v>
      </c>
      <c r="D986" s="76" t="str">
        <f>IF(ISBLANK(PFS_PFD_SelectionTool!K1002),"",PFS_PFD_SelectionTool!K1002)</f>
        <v/>
      </c>
      <c r="E986" s="76" t="e">
        <f>VLOOKUP(D986,Tabelle1!A:B,2,FALSE)</f>
        <v>#N/A</v>
      </c>
      <c r="F986" t="str">
        <f>IF(ISBLANK(PFS_PFD_SelectionTool!N1027),"",PFS_PFD_SelectionTool!N1027)</f>
        <v/>
      </c>
      <c r="G986" t="str">
        <f>IF(ISBLANK(PFS_PFD_SelectionTool!O1027),"",PFS_PFD_SelectionTool!O1027)</f>
        <v/>
      </c>
    </row>
    <row r="987" spans="1:7" x14ac:dyDescent="0.2">
      <c r="A987" s="76" t="str">
        <f>IF(ISBLANK(PFS_PFD_SelectionTool!C1003),"",PFS_PFD_SelectionTool!C1003)</f>
        <v/>
      </c>
      <c r="B987" s="76" t="str">
        <f>IF(ISBLANK(PFS_PFD_SelectionTool!D1003),"",PFS_PFD_SelectionTool!D1003)</f>
        <v/>
      </c>
      <c r="C987" s="76" t="str">
        <f>IF(ISBLANK(PFS_PFD_SelectionTool!E1003&amp;"_"&amp;PFS_PFD_SelectionTool!F1003&amp;"_"&amp;PFS_PFD_SelectionTool!G1003&amp;"_"&amp;PFS_PFD_SelectionTool!H1003&amp;"_"&amp;PFS_PFD_SelectionTool!I1003&amp;"_"&amp;PFS_PFD_SelectionTool!J1003),"",PFS_PFD_SelectionTool!E1003&amp;"_"&amp;PFS_PFD_SelectionTool!F1003&amp;"_"&amp;PFS_PFD_SelectionTool!G1003&amp;"_"&amp;PFS_PFD_SelectionTool!H1003&amp;"_"&amp;PFS_PFD_SelectionTool!I1003&amp;"_"&amp;PFS_PFD_SelectionTool!J1003)</f>
        <v>_____</v>
      </c>
      <c r="D987" s="76" t="str">
        <f>IF(ISBLANK(PFS_PFD_SelectionTool!K1003),"",PFS_PFD_SelectionTool!K1003)</f>
        <v/>
      </c>
      <c r="E987" s="76" t="e">
        <f>VLOOKUP(D987,Tabelle1!A:B,2,FALSE)</f>
        <v>#N/A</v>
      </c>
      <c r="F987" t="str">
        <f>IF(ISBLANK(PFS_PFD_SelectionTool!N1028),"",PFS_PFD_SelectionTool!N1028)</f>
        <v/>
      </c>
      <c r="G987" t="str">
        <f>IF(ISBLANK(PFS_PFD_SelectionTool!O1028),"",PFS_PFD_SelectionTool!O1028)</f>
        <v/>
      </c>
    </row>
    <row r="988" spans="1:7" x14ac:dyDescent="0.2">
      <c r="A988" s="76" t="str">
        <f>IF(ISBLANK(PFS_PFD_SelectionTool!C1004),"",PFS_PFD_SelectionTool!C1004)</f>
        <v/>
      </c>
      <c r="B988" s="76" t="str">
        <f>IF(ISBLANK(PFS_PFD_SelectionTool!D1004),"",PFS_PFD_SelectionTool!D1004)</f>
        <v/>
      </c>
      <c r="C988" s="76" t="str">
        <f>IF(ISBLANK(PFS_PFD_SelectionTool!E1004&amp;"_"&amp;PFS_PFD_SelectionTool!F1004&amp;"_"&amp;PFS_PFD_SelectionTool!G1004&amp;"_"&amp;PFS_PFD_SelectionTool!H1004&amp;"_"&amp;PFS_PFD_SelectionTool!I1004&amp;"_"&amp;PFS_PFD_SelectionTool!J1004),"",PFS_PFD_SelectionTool!E1004&amp;"_"&amp;PFS_PFD_SelectionTool!F1004&amp;"_"&amp;PFS_PFD_SelectionTool!G1004&amp;"_"&amp;PFS_PFD_SelectionTool!H1004&amp;"_"&amp;PFS_PFD_SelectionTool!I1004&amp;"_"&amp;PFS_PFD_SelectionTool!J1004)</f>
        <v>_____</v>
      </c>
      <c r="D988" s="76" t="str">
        <f>IF(ISBLANK(PFS_PFD_SelectionTool!K1004),"",PFS_PFD_SelectionTool!K1004)</f>
        <v/>
      </c>
      <c r="E988" s="76" t="e">
        <f>VLOOKUP(D988,Tabelle1!A:B,2,FALSE)</f>
        <v>#N/A</v>
      </c>
      <c r="F988" t="str">
        <f>IF(ISBLANK(PFS_PFD_SelectionTool!N1029),"",PFS_PFD_SelectionTool!N1029)</f>
        <v/>
      </c>
      <c r="G988" t="str">
        <f>IF(ISBLANK(PFS_PFD_SelectionTool!O1029),"",PFS_PFD_SelectionTool!O1029)</f>
        <v/>
      </c>
    </row>
    <row r="989" spans="1:7" x14ac:dyDescent="0.2">
      <c r="A989" s="76" t="str">
        <f>IF(ISBLANK(PFS_PFD_SelectionTool!C1005),"",PFS_PFD_SelectionTool!C1005)</f>
        <v/>
      </c>
      <c r="B989" s="76" t="str">
        <f>IF(ISBLANK(PFS_PFD_SelectionTool!D1005),"",PFS_PFD_SelectionTool!D1005)</f>
        <v/>
      </c>
      <c r="C989" s="76" t="str">
        <f>IF(ISBLANK(PFS_PFD_SelectionTool!E1005&amp;"_"&amp;PFS_PFD_SelectionTool!F1005&amp;"_"&amp;PFS_PFD_SelectionTool!G1005&amp;"_"&amp;PFS_PFD_SelectionTool!H1005&amp;"_"&amp;PFS_PFD_SelectionTool!I1005&amp;"_"&amp;PFS_PFD_SelectionTool!J1005),"",PFS_PFD_SelectionTool!E1005&amp;"_"&amp;PFS_PFD_SelectionTool!F1005&amp;"_"&amp;PFS_PFD_SelectionTool!G1005&amp;"_"&amp;PFS_PFD_SelectionTool!H1005&amp;"_"&amp;PFS_PFD_SelectionTool!I1005&amp;"_"&amp;PFS_PFD_SelectionTool!J1005)</f>
        <v>_____</v>
      </c>
      <c r="D989" s="76" t="str">
        <f>IF(ISBLANK(PFS_PFD_SelectionTool!K1005),"",PFS_PFD_SelectionTool!K1005)</f>
        <v/>
      </c>
      <c r="E989" s="76" t="e">
        <f>VLOOKUP(D989,Tabelle1!A:B,2,FALSE)</f>
        <v>#N/A</v>
      </c>
      <c r="F989" t="str">
        <f>IF(ISBLANK(PFS_PFD_SelectionTool!N1030),"",PFS_PFD_SelectionTool!N1030)</f>
        <v/>
      </c>
      <c r="G989" t="str">
        <f>IF(ISBLANK(PFS_PFD_SelectionTool!O1030),"",PFS_PFD_SelectionTool!O1030)</f>
        <v/>
      </c>
    </row>
    <row r="990" spans="1:7" x14ac:dyDescent="0.2">
      <c r="A990" s="76" t="str">
        <f>IF(ISBLANK(PFS_PFD_SelectionTool!C1006),"",PFS_PFD_SelectionTool!C1006)</f>
        <v/>
      </c>
      <c r="B990" s="76" t="str">
        <f>IF(ISBLANK(PFS_PFD_SelectionTool!D1006),"",PFS_PFD_SelectionTool!D1006)</f>
        <v/>
      </c>
      <c r="C990" s="76" t="str">
        <f>IF(ISBLANK(PFS_PFD_SelectionTool!E1006&amp;"_"&amp;PFS_PFD_SelectionTool!F1006&amp;"_"&amp;PFS_PFD_SelectionTool!G1006&amp;"_"&amp;PFS_PFD_SelectionTool!H1006&amp;"_"&amp;PFS_PFD_SelectionTool!I1006&amp;"_"&amp;PFS_PFD_SelectionTool!J1006),"",PFS_PFD_SelectionTool!E1006&amp;"_"&amp;PFS_PFD_SelectionTool!F1006&amp;"_"&amp;PFS_PFD_SelectionTool!G1006&amp;"_"&amp;PFS_PFD_SelectionTool!H1006&amp;"_"&amp;PFS_PFD_SelectionTool!I1006&amp;"_"&amp;PFS_PFD_SelectionTool!J1006)</f>
        <v>_____</v>
      </c>
      <c r="D990" s="76" t="str">
        <f>IF(ISBLANK(PFS_PFD_SelectionTool!K1006),"",PFS_PFD_SelectionTool!K1006)</f>
        <v/>
      </c>
      <c r="E990" s="76" t="e">
        <f>VLOOKUP(D990,Tabelle1!A:B,2,FALSE)</f>
        <v>#N/A</v>
      </c>
      <c r="F990" t="str">
        <f>IF(ISBLANK(PFS_PFD_SelectionTool!N1031),"",PFS_PFD_SelectionTool!N1031)</f>
        <v/>
      </c>
      <c r="G990" t="str">
        <f>IF(ISBLANK(PFS_PFD_SelectionTool!O1031),"",PFS_PFD_SelectionTool!O1031)</f>
        <v/>
      </c>
    </row>
    <row r="991" spans="1:7" x14ac:dyDescent="0.2">
      <c r="A991" s="76" t="str">
        <f>IF(ISBLANK(PFS_PFD_SelectionTool!C1007),"",PFS_PFD_SelectionTool!C1007)</f>
        <v/>
      </c>
      <c r="B991" s="76" t="str">
        <f>IF(ISBLANK(PFS_PFD_SelectionTool!D1007),"",PFS_PFD_SelectionTool!D1007)</f>
        <v/>
      </c>
      <c r="C991" s="76" t="str">
        <f>IF(ISBLANK(PFS_PFD_SelectionTool!E1007&amp;"_"&amp;PFS_PFD_SelectionTool!F1007&amp;"_"&amp;PFS_PFD_SelectionTool!G1007&amp;"_"&amp;PFS_PFD_SelectionTool!H1007&amp;"_"&amp;PFS_PFD_SelectionTool!I1007&amp;"_"&amp;PFS_PFD_SelectionTool!J1007),"",PFS_PFD_SelectionTool!E1007&amp;"_"&amp;PFS_PFD_SelectionTool!F1007&amp;"_"&amp;PFS_PFD_SelectionTool!G1007&amp;"_"&amp;PFS_PFD_SelectionTool!H1007&amp;"_"&amp;PFS_PFD_SelectionTool!I1007&amp;"_"&amp;PFS_PFD_SelectionTool!J1007)</f>
        <v>_____</v>
      </c>
      <c r="D991" s="76" t="str">
        <f>IF(ISBLANK(PFS_PFD_SelectionTool!K1007),"",PFS_PFD_SelectionTool!K1007)</f>
        <v/>
      </c>
      <c r="E991" s="76" t="e">
        <f>VLOOKUP(D991,Tabelle1!A:B,2,FALSE)</f>
        <v>#N/A</v>
      </c>
      <c r="F991" t="str">
        <f>IF(ISBLANK(PFS_PFD_SelectionTool!N1032),"",PFS_PFD_SelectionTool!N1032)</f>
        <v/>
      </c>
      <c r="G991" t="str">
        <f>IF(ISBLANK(PFS_PFD_SelectionTool!O1032),"",PFS_PFD_SelectionTool!O1032)</f>
        <v/>
      </c>
    </row>
    <row r="992" spans="1:7" x14ac:dyDescent="0.2">
      <c r="A992" s="76" t="str">
        <f>IF(ISBLANK(PFS_PFD_SelectionTool!C1008),"",PFS_PFD_SelectionTool!C1008)</f>
        <v/>
      </c>
      <c r="B992" s="76" t="str">
        <f>IF(ISBLANK(PFS_PFD_SelectionTool!D1008),"",PFS_PFD_SelectionTool!D1008)</f>
        <v/>
      </c>
      <c r="C992" s="76" t="str">
        <f>IF(ISBLANK(PFS_PFD_SelectionTool!E1008&amp;"_"&amp;PFS_PFD_SelectionTool!F1008&amp;"_"&amp;PFS_PFD_SelectionTool!G1008&amp;"_"&amp;PFS_PFD_SelectionTool!H1008&amp;"_"&amp;PFS_PFD_SelectionTool!I1008&amp;"_"&amp;PFS_PFD_SelectionTool!J1008),"",PFS_PFD_SelectionTool!E1008&amp;"_"&amp;PFS_PFD_SelectionTool!F1008&amp;"_"&amp;PFS_PFD_SelectionTool!G1008&amp;"_"&amp;PFS_PFD_SelectionTool!H1008&amp;"_"&amp;PFS_PFD_SelectionTool!I1008&amp;"_"&amp;PFS_PFD_SelectionTool!J1008)</f>
        <v>_____</v>
      </c>
      <c r="D992" s="76" t="str">
        <f>IF(ISBLANK(PFS_PFD_SelectionTool!K1008),"",PFS_PFD_SelectionTool!K1008)</f>
        <v/>
      </c>
      <c r="E992" s="76" t="e">
        <f>VLOOKUP(D992,Tabelle1!A:B,2,FALSE)</f>
        <v>#N/A</v>
      </c>
      <c r="F992" t="str">
        <f>IF(ISBLANK(PFS_PFD_SelectionTool!N1033),"",PFS_PFD_SelectionTool!N1033)</f>
        <v/>
      </c>
      <c r="G992" t="str">
        <f>IF(ISBLANK(PFS_PFD_SelectionTool!O1033),"",PFS_PFD_SelectionTool!O1033)</f>
        <v/>
      </c>
    </row>
    <row r="993" spans="1:7" x14ac:dyDescent="0.2">
      <c r="A993" s="76" t="str">
        <f>IF(ISBLANK(PFS_PFD_SelectionTool!C1009),"",PFS_PFD_SelectionTool!C1009)</f>
        <v/>
      </c>
      <c r="B993" s="76" t="str">
        <f>IF(ISBLANK(PFS_PFD_SelectionTool!D1009),"",PFS_PFD_SelectionTool!D1009)</f>
        <v/>
      </c>
      <c r="C993" s="76" t="str">
        <f>IF(ISBLANK(PFS_PFD_SelectionTool!E1009&amp;"_"&amp;PFS_PFD_SelectionTool!F1009&amp;"_"&amp;PFS_PFD_SelectionTool!G1009&amp;"_"&amp;PFS_PFD_SelectionTool!H1009&amp;"_"&amp;PFS_PFD_SelectionTool!I1009&amp;"_"&amp;PFS_PFD_SelectionTool!J1009),"",PFS_PFD_SelectionTool!E1009&amp;"_"&amp;PFS_PFD_SelectionTool!F1009&amp;"_"&amp;PFS_PFD_SelectionTool!G1009&amp;"_"&amp;PFS_PFD_SelectionTool!H1009&amp;"_"&amp;PFS_PFD_SelectionTool!I1009&amp;"_"&amp;PFS_PFD_SelectionTool!J1009)</f>
        <v>_____</v>
      </c>
      <c r="D993" s="76" t="str">
        <f>IF(ISBLANK(PFS_PFD_SelectionTool!K1009),"",PFS_PFD_SelectionTool!K1009)</f>
        <v/>
      </c>
      <c r="E993" s="76" t="e">
        <f>VLOOKUP(D993,Tabelle1!A:B,2,FALSE)</f>
        <v>#N/A</v>
      </c>
      <c r="F993" t="str">
        <f>IF(ISBLANK(PFS_PFD_SelectionTool!N1034),"",PFS_PFD_SelectionTool!N1034)</f>
        <v/>
      </c>
      <c r="G993" t="str">
        <f>IF(ISBLANK(PFS_PFD_SelectionTool!O1034),"",PFS_PFD_SelectionTool!O1034)</f>
        <v/>
      </c>
    </row>
    <row r="994" spans="1:7" x14ac:dyDescent="0.2">
      <c r="A994" s="76" t="str">
        <f>IF(ISBLANK(PFS_PFD_SelectionTool!C1010),"",PFS_PFD_SelectionTool!C1010)</f>
        <v/>
      </c>
      <c r="B994" s="76" t="str">
        <f>IF(ISBLANK(PFS_PFD_SelectionTool!D1010),"",PFS_PFD_SelectionTool!D1010)</f>
        <v/>
      </c>
      <c r="C994" s="76" t="str">
        <f>IF(ISBLANK(PFS_PFD_SelectionTool!E1010&amp;"_"&amp;PFS_PFD_SelectionTool!F1010&amp;"_"&amp;PFS_PFD_SelectionTool!G1010&amp;"_"&amp;PFS_PFD_SelectionTool!H1010&amp;"_"&amp;PFS_PFD_SelectionTool!I1010&amp;"_"&amp;PFS_PFD_SelectionTool!J1010),"",PFS_PFD_SelectionTool!E1010&amp;"_"&amp;PFS_PFD_SelectionTool!F1010&amp;"_"&amp;PFS_PFD_SelectionTool!G1010&amp;"_"&amp;PFS_PFD_SelectionTool!H1010&amp;"_"&amp;PFS_PFD_SelectionTool!I1010&amp;"_"&amp;PFS_PFD_SelectionTool!J1010)</f>
        <v>_____</v>
      </c>
      <c r="D994" s="76" t="str">
        <f>IF(ISBLANK(PFS_PFD_SelectionTool!K1010),"",PFS_PFD_SelectionTool!K1010)</f>
        <v/>
      </c>
      <c r="E994" s="76" t="e">
        <f>VLOOKUP(D994,Tabelle1!A:B,2,FALSE)</f>
        <v>#N/A</v>
      </c>
      <c r="F994" t="str">
        <f>IF(ISBLANK(PFS_PFD_SelectionTool!N1035),"",PFS_PFD_SelectionTool!N1035)</f>
        <v/>
      </c>
      <c r="G994" t="str">
        <f>IF(ISBLANK(PFS_PFD_SelectionTool!O1035),"",PFS_PFD_SelectionTool!O1035)</f>
        <v/>
      </c>
    </row>
    <row r="995" spans="1:7" x14ac:dyDescent="0.2">
      <c r="A995" s="76" t="str">
        <f>IF(ISBLANK(PFS_PFD_SelectionTool!C1011),"",PFS_PFD_SelectionTool!C1011)</f>
        <v/>
      </c>
      <c r="B995" s="76" t="str">
        <f>IF(ISBLANK(PFS_PFD_SelectionTool!D1011),"",PFS_PFD_SelectionTool!D1011)</f>
        <v/>
      </c>
      <c r="C995" s="76" t="str">
        <f>IF(ISBLANK(PFS_PFD_SelectionTool!E1011&amp;"_"&amp;PFS_PFD_SelectionTool!F1011&amp;"_"&amp;PFS_PFD_SelectionTool!G1011&amp;"_"&amp;PFS_PFD_SelectionTool!H1011&amp;"_"&amp;PFS_PFD_SelectionTool!I1011&amp;"_"&amp;PFS_PFD_SelectionTool!J1011),"",PFS_PFD_SelectionTool!E1011&amp;"_"&amp;PFS_PFD_SelectionTool!F1011&amp;"_"&amp;PFS_PFD_SelectionTool!G1011&amp;"_"&amp;PFS_PFD_SelectionTool!H1011&amp;"_"&amp;PFS_PFD_SelectionTool!I1011&amp;"_"&amp;PFS_PFD_SelectionTool!J1011)</f>
        <v>_____</v>
      </c>
      <c r="D995" s="76" t="str">
        <f>IF(ISBLANK(PFS_PFD_SelectionTool!K1011),"",PFS_PFD_SelectionTool!K1011)</f>
        <v/>
      </c>
      <c r="E995" s="76" t="e">
        <f>VLOOKUP(D995,Tabelle1!A:B,2,FALSE)</f>
        <v>#N/A</v>
      </c>
      <c r="F995" t="str">
        <f>IF(ISBLANK(PFS_PFD_SelectionTool!N1036),"",PFS_PFD_SelectionTool!N1036)</f>
        <v/>
      </c>
      <c r="G995" t="str">
        <f>IF(ISBLANK(PFS_PFD_SelectionTool!O1036),"",PFS_PFD_SelectionTool!O1036)</f>
        <v/>
      </c>
    </row>
    <row r="996" spans="1:7" x14ac:dyDescent="0.2">
      <c r="A996" s="76" t="str">
        <f>IF(ISBLANK(PFS_PFD_SelectionTool!C1012),"",PFS_PFD_SelectionTool!C1012)</f>
        <v/>
      </c>
      <c r="B996" s="76" t="str">
        <f>IF(ISBLANK(PFS_PFD_SelectionTool!D1012),"",PFS_PFD_SelectionTool!D1012)</f>
        <v/>
      </c>
      <c r="C996" s="76" t="str">
        <f>IF(ISBLANK(PFS_PFD_SelectionTool!E1012&amp;"_"&amp;PFS_PFD_SelectionTool!F1012&amp;"_"&amp;PFS_PFD_SelectionTool!G1012&amp;"_"&amp;PFS_PFD_SelectionTool!H1012&amp;"_"&amp;PFS_PFD_SelectionTool!I1012&amp;"_"&amp;PFS_PFD_SelectionTool!J1012),"",PFS_PFD_SelectionTool!E1012&amp;"_"&amp;PFS_PFD_SelectionTool!F1012&amp;"_"&amp;PFS_PFD_SelectionTool!G1012&amp;"_"&amp;PFS_PFD_SelectionTool!H1012&amp;"_"&amp;PFS_PFD_SelectionTool!I1012&amp;"_"&amp;PFS_PFD_SelectionTool!J1012)</f>
        <v>_____</v>
      </c>
      <c r="D996" s="76" t="str">
        <f>IF(ISBLANK(PFS_PFD_SelectionTool!K1012),"",PFS_PFD_SelectionTool!K1012)</f>
        <v/>
      </c>
      <c r="E996" s="76" t="e">
        <f>VLOOKUP(D996,Tabelle1!A:B,2,FALSE)</f>
        <v>#N/A</v>
      </c>
      <c r="F996" t="str">
        <f>IF(ISBLANK(PFS_PFD_SelectionTool!N1037),"",PFS_PFD_SelectionTool!N1037)</f>
        <v/>
      </c>
      <c r="G996" t="str">
        <f>IF(ISBLANK(PFS_PFD_SelectionTool!O1037),"",PFS_PFD_SelectionTool!O1037)</f>
        <v/>
      </c>
    </row>
    <row r="997" spans="1:7" x14ac:dyDescent="0.2">
      <c r="A997" s="76" t="str">
        <f>IF(ISBLANK(PFS_PFD_SelectionTool!C1013),"",PFS_PFD_SelectionTool!C1013)</f>
        <v/>
      </c>
      <c r="B997" s="76" t="str">
        <f>IF(ISBLANK(PFS_PFD_SelectionTool!D1013),"",PFS_PFD_SelectionTool!D1013)</f>
        <v/>
      </c>
      <c r="C997" s="76" t="str">
        <f>IF(ISBLANK(PFS_PFD_SelectionTool!E1013&amp;"_"&amp;PFS_PFD_SelectionTool!F1013&amp;"_"&amp;PFS_PFD_SelectionTool!G1013&amp;"_"&amp;PFS_PFD_SelectionTool!H1013&amp;"_"&amp;PFS_PFD_SelectionTool!I1013&amp;"_"&amp;PFS_PFD_SelectionTool!J1013),"",PFS_PFD_SelectionTool!E1013&amp;"_"&amp;PFS_PFD_SelectionTool!F1013&amp;"_"&amp;PFS_PFD_SelectionTool!G1013&amp;"_"&amp;PFS_PFD_SelectionTool!H1013&amp;"_"&amp;PFS_PFD_SelectionTool!I1013&amp;"_"&amp;PFS_PFD_SelectionTool!J1013)</f>
        <v>_____</v>
      </c>
      <c r="D997" s="76" t="str">
        <f>IF(ISBLANK(PFS_PFD_SelectionTool!K1013),"",PFS_PFD_SelectionTool!K1013)</f>
        <v/>
      </c>
      <c r="E997" s="76" t="e">
        <f>VLOOKUP(D997,Tabelle1!A:B,2,FALSE)</f>
        <v>#N/A</v>
      </c>
      <c r="F997" t="str">
        <f>IF(ISBLANK(PFS_PFD_SelectionTool!N1038),"",PFS_PFD_SelectionTool!N1038)</f>
        <v/>
      </c>
      <c r="G997" t="str">
        <f>IF(ISBLANK(PFS_PFD_SelectionTool!O1038),"",PFS_PFD_SelectionTool!O1038)</f>
        <v/>
      </c>
    </row>
    <row r="998" spans="1:7" x14ac:dyDescent="0.2">
      <c r="A998" s="76" t="str">
        <f>IF(ISBLANK(PFS_PFD_SelectionTool!C1014),"",PFS_PFD_SelectionTool!C1014)</f>
        <v/>
      </c>
      <c r="B998" s="76" t="str">
        <f>IF(ISBLANK(PFS_PFD_SelectionTool!D1014),"",PFS_PFD_SelectionTool!D1014)</f>
        <v/>
      </c>
      <c r="C998" s="76" t="str">
        <f>IF(ISBLANK(PFS_PFD_SelectionTool!E1014&amp;"_"&amp;PFS_PFD_SelectionTool!F1014&amp;"_"&amp;PFS_PFD_SelectionTool!G1014&amp;"_"&amp;PFS_PFD_SelectionTool!H1014&amp;"_"&amp;PFS_PFD_SelectionTool!I1014&amp;"_"&amp;PFS_PFD_SelectionTool!J1014),"",PFS_PFD_SelectionTool!E1014&amp;"_"&amp;PFS_PFD_SelectionTool!F1014&amp;"_"&amp;PFS_PFD_SelectionTool!G1014&amp;"_"&amp;PFS_PFD_SelectionTool!H1014&amp;"_"&amp;PFS_PFD_SelectionTool!I1014&amp;"_"&amp;PFS_PFD_SelectionTool!J1014)</f>
        <v>_____</v>
      </c>
      <c r="D998" s="76" t="str">
        <f>IF(ISBLANK(PFS_PFD_SelectionTool!K1014),"",PFS_PFD_SelectionTool!K1014)</f>
        <v/>
      </c>
      <c r="E998" s="76" t="e">
        <f>VLOOKUP(D998,Tabelle1!A:B,2,FALSE)</f>
        <v>#N/A</v>
      </c>
      <c r="F998" t="str">
        <f>IF(ISBLANK(PFS_PFD_SelectionTool!N1039),"",PFS_PFD_SelectionTool!N1039)</f>
        <v/>
      </c>
      <c r="G998" t="str">
        <f>IF(ISBLANK(PFS_PFD_SelectionTool!O1039),"",PFS_PFD_SelectionTool!O1039)</f>
        <v/>
      </c>
    </row>
    <row r="999" spans="1:7" x14ac:dyDescent="0.2">
      <c r="A999" s="76" t="str">
        <f>IF(ISBLANK(PFS_PFD_SelectionTool!C1015),"",PFS_PFD_SelectionTool!C1015)</f>
        <v/>
      </c>
      <c r="B999" s="76" t="str">
        <f>IF(ISBLANK(PFS_PFD_SelectionTool!D1015),"",PFS_PFD_SelectionTool!D1015)</f>
        <v/>
      </c>
      <c r="C999" s="76" t="str">
        <f>IF(ISBLANK(PFS_PFD_SelectionTool!E1015&amp;"_"&amp;PFS_PFD_SelectionTool!F1015&amp;"_"&amp;PFS_PFD_SelectionTool!G1015&amp;"_"&amp;PFS_PFD_SelectionTool!H1015&amp;"_"&amp;PFS_PFD_SelectionTool!I1015&amp;"_"&amp;PFS_PFD_SelectionTool!J1015),"",PFS_PFD_SelectionTool!E1015&amp;"_"&amp;PFS_PFD_SelectionTool!F1015&amp;"_"&amp;PFS_PFD_SelectionTool!G1015&amp;"_"&amp;PFS_PFD_SelectionTool!H1015&amp;"_"&amp;PFS_PFD_SelectionTool!I1015&amp;"_"&amp;PFS_PFD_SelectionTool!J1015)</f>
        <v>_____</v>
      </c>
      <c r="D999" s="76" t="str">
        <f>IF(ISBLANK(PFS_PFD_SelectionTool!K1015),"",PFS_PFD_SelectionTool!K1015)</f>
        <v/>
      </c>
      <c r="E999" s="76" t="e">
        <f>VLOOKUP(D999,Tabelle1!A:B,2,FALSE)</f>
        <v>#N/A</v>
      </c>
      <c r="F999" t="str">
        <f>IF(ISBLANK(PFS_PFD_SelectionTool!N1040),"",PFS_PFD_SelectionTool!N1040)</f>
        <v/>
      </c>
      <c r="G999" t="str">
        <f>IF(ISBLANK(PFS_PFD_SelectionTool!O1040),"",PFS_PFD_SelectionTool!O1040)</f>
        <v/>
      </c>
    </row>
    <row r="1000" spans="1:7" x14ac:dyDescent="0.2">
      <c r="A1000" s="76" t="str">
        <f>IF(ISBLANK(PFS_PFD_SelectionTool!C1016),"",PFS_PFD_SelectionTool!C1016)</f>
        <v/>
      </c>
      <c r="B1000" s="76" t="str">
        <f>IF(ISBLANK(PFS_PFD_SelectionTool!D1016),"",PFS_PFD_SelectionTool!D1016)</f>
        <v/>
      </c>
      <c r="C1000" s="76" t="str">
        <f>IF(ISBLANK(PFS_PFD_SelectionTool!E1016&amp;"_"&amp;PFS_PFD_SelectionTool!F1016&amp;"_"&amp;PFS_PFD_SelectionTool!G1016&amp;"_"&amp;PFS_PFD_SelectionTool!H1016&amp;"_"&amp;PFS_PFD_SelectionTool!I1016&amp;"_"&amp;PFS_PFD_SelectionTool!J1016),"",PFS_PFD_SelectionTool!E1016&amp;"_"&amp;PFS_PFD_SelectionTool!F1016&amp;"_"&amp;PFS_PFD_SelectionTool!G1016&amp;"_"&amp;PFS_PFD_SelectionTool!H1016&amp;"_"&amp;PFS_PFD_SelectionTool!I1016&amp;"_"&amp;PFS_PFD_SelectionTool!J1016)</f>
        <v>_____</v>
      </c>
      <c r="D1000" s="76" t="str">
        <f>IF(ISBLANK(PFS_PFD_SelectionTool!K1016),"",PFS_PFD_SelectionTool!K1016)</f>
        <v/>
      </c>
      <c r="E1000" s="76" t="e">
        <f>VLOOKUP(D1000,Tabelle1!A:B,2,FALSE)</f>
        <v>#N/A</v>
      </c>
      <c r="F1000" t="str">
        <f>IF(ISBLANK(PFS_PFD_SelectionTool!N1041),"",PFS_PFD_SelectionTool!N1041)</f>
        <v/>
      </c>
      <c r="G1000" t="str">
        <f>IF(ISBLANK(PFS_PFD_SelectionTool!O1041),"",PFS_PFD_SelectionTool!O1041)</f>
        <v/>
      </c>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topLeftCell="A466" workbookViewId="0">
      <selection activeCell="A430" sqref="A430"/>
    </sheetView>
  </sheetViews>
  <sheetFormatPr baseColWidth="10" defaultRowHeight="12.75" x14ac:dyDescent="0.2"/>
  <cols>
    <col min="2" max="2" width="32.140625" bestFit="1" customWidth="1"/>
    <col min="3" max="3" width="22.5703125" bestFit="1" customWidth="1"/>
    <col min="5" max="5" width="28.85546875" customWidth="1"/>
  </cols>
  <sheetData>
    <row r="1" spans="1:7" x14ac:dyDescent="0.2">
      <c r="A1" s="2" t="s">
        <v>996</v>
      </c>
      <c r="B1" s="2" t="s">
        <v>997</v>
      </c>
      <c r="C1" s="2" t="s">
        <v>1077</v>
      </c>
      <c r="D1" s="2" t="s">
        <v>998</v>
      </c>
      <c r="E1" s="2" t="s">
        <v>999</v>
      </c>
      <c r="F1" s="2" t="s">
        <v>995</v>
      </c>
      <c r="G1" s="2" t="s">
        <v>994</v>
      </c>
    </row>
    <row r="2" spans="1:7" x14ac:dyDescent="0.2">
      <c r="A2">
        <f>IF(ISBLANK(BCU400_Database!B2),"",BCU400_Database!B2)</f>
        <v>84631861</v>
      </c>
      <c r="B2" t="str">
        <f>IF(ISBLANK(BCU400_Database!C2),"",BCU400_Database!C2)</f>
        <v>BCU 460-3/2WGBS2B1/1</v>
      </c>
      <c r="C2" t="str">
        <f>IF(ISBLANK(BCU400_Database!D2),"",BCU400_Database!D2)</f>
        <v>P00006</v>
      </c>
      <c r="D2">
        <f>IF(ISBLANK(BCU400_Database!E2),"",BCU400_Database!E2)</f>
        <v>88610001</v>
      </c>
      <c r="E2" t="str">
        <f>B2</f>
        <v>BCU 460-3/2WGBS2B1/1</v>
      </c>
    </row>
    <row r="3" spans="1:7" x14ac:dyDescent="0.2">
      <c r="A3">
        <f>IF(ISBLANK(BCU400_Database!B3),"",BCU400_Database!B3)</f>
        <v>84631800</v>
      </c>
      <c r="B3" t="str">
        <f>IF(ISBLANK(BCU400_Database!C3),"",BCU400_Database!C3)</f>
        <v>BCU 465-5/1LW3GBS3AB1/1</v>
      </c>
      <c r="C3" t="str">
        <f>IF(ISBLANK(BCU400_Database!D3),"",BCU400_Database!D3)</f>
        <v>P00107</v>
      </c>
      <c r="D3">
        <f>IF(ISBLANK(BCU400_Database!E3),"",BCU400_Database!E3)</f>
        <v>88610002</v>
      </c>
      <c r="E3" s="76" t="str">
        <f t="shared" ref="E3:E66" si="0">B3</f>
        <v>BCU 465-5/1LW3GBS3AB1/1</v>
      </c>
    </row>
    <row r="4" spans="1:7" x14ac:dyDescent="0.2">
      <c r="A4">
        <f>IF(ISBLANK(BCU400_Database!B4),"",BCU400_Database!B4)</f>
        <v>84631533</v>
      </c>
      <c r="B4" t="str">
        <f>IF(ISBLANK(BCU400_Database!C4),"",BCU400_Database!C4)</f>
        <v>BCU 460-3/1LW3GBB1/1</v>
      </c>
      <c r="C4" t="str">
        <f>IF(ISBLANK(BCU400_Database!D4),"",BCU400_Database!D4)</f>
        <v>P00001</v>
      </c>
      <c r="D4">
        <f>IF(ISBLANK(BCU400_Database!E4),"",BCU400_Database!E4)</f>
        <v>88610003</v>
      </c>
      <c r="E4" s="76" t="str">
        <f t="shared" si="0"/>
        <v>BCU 460-3/1LW3GBB1/1</v>
      </c>
    </row>
    <row r="5" spans="1:7" x14ac:dyDescent="0.2">
      <c r="A5">
        <f>IF(ISBLANK(BCU400_Database!B5),"",BCU400_Database!B5)</f>
        <v>84631702</v>
      </c>
      <c r="B5" t="str">
        <f>IF(ISBLANK(BCU400_Database!C5),"",BCU400_Database!C5)</f>
        <v>BCU 460-3/1LW3GBS2B1/1</v>
      </c>
      <c r="C5" t="str">
        <f>IF(ISBLANK(BCU400_Database!D5),"",BCU400_Database!D5)</f>
        <v>P00001</v>
      </c>
      <c r="D5">
        <f>IF(ISBLANK(BCU400_Database!E5),"",BCU400_Database!E5)</f>
        <v>88610004</v>
      </c>
      <c r="E5" s="76" t="str">
        <f t="shared" si="0"/>
        <v>BCU 460-3/1LW3GBS2B1/1</v>
      </c>
    </row>
    <row r="6" spans="1:7" x14ac:dyDescent="0.2">
      <c r="A6">
        <f>IF(ISBLANK(BCU400_Database!B6),"",BCU400_Database!B6)</f>
        <v>84630261</v>
      </c>
      <c r="B6" t="str">
        <f>IF(ISBLANK(BCU400_Database!C6),"",BCU400_Database!C6)</f>
        <v>BCU 460-3/1LW3GB</v>
      </c>
      <c r="C6" t="str">
        <f>IF(ISBLANK(BCU400_Database!D6),"",BCU400_Database!D6)</f>
        <v>P00001</v>
      </c>
      <c r="D6">
        <f>IF(ISBLANK(BCU400_Database!E6),"",BCU400_Database!E6)</f>
        <v>88610005</v>
      </c>
      <c r="E6" s="76" t="str">
        <f t="shared" si="0"/>
        <v>BCU 460-3/1LW3GB</v>
      </c>
    </row>
    <row r="7" spans="1:7" x14ac:dyDescent="0.2">
      <c r="A7">
        <f>IF(ISBLANK(BCU400_Database!B7),"",BCU400_Database!B7)</f>
        <v>84630260</v>
      </c>
      <c r="B7" t="str">
        <f>IF(ISBLANK(BCU400_Database!C7),"",BCU400_Database!C7)</f>
        <v>BCU 460-3/1W3GB</v>
      </c>
      <c r="C7" t="str">
        <f>IF(ISBLANK(BCU400_Database!D7),"",BCU400_Database!D7)</f>
        <v>P00001</v>
      </c>
      <c r="D7">
        <f>IF(ISBLANK(BCU400_Database!E7),"",BCU400_Database!E7)</f>
        <v>88610011</v>
      </c>
      <c r="E7" s="76" t="str">
        <f t="shared" si="0"/>
        <v>BCU 460-3/1W3GB</v>
      </c>
    </row>
    <row r="8" spans="1:7" x14ac:dyDescent="0.2">
      <c r="A8">
        <f>IF(ISBLANK(BCU400_Database!B8),"",BCU400_Database!B8)</f>
        <v>84631743</v>
      </c>
      <c r="B8" t="str">
        <f>IF(ISBLANK(BCU400_Database!C8),"",BCU400_Database!C8)</f>
        <v>BCU 465-5/1LW3GBS4ACB1/1</v>
      </c>
      <c r="C8" t="str">
        <f>IF(ISBLANK(BCU400_Database!D8),"",BCU400_Database!D8)</f>
        <v>P00073</v>
      </c>
      <c r="D8">
        <f>IF(ISBLANK(BCU400_Database!E8),"",BCU400_Database!E8)</f>
        <v>88610012</v>
      </c>
      <c r="E8" s="76" t="str">
        <f t="shared" si="0"/>
        <v>BCU 465-5/1LW3GBS4ACB1/1</v>
      </c>
    </row>
    <row r="9" spans="1:7" x14ac:dyDescent="0.2">
      <c r="A9">
        <f>IF(ISBLANK(BCU400_Database!B9),"",BCU400_Database!B9)</f>
        <v>84630463</v>
      </c>
      <c r="B9" t="str">
        <f>IF(ISBLANK(BCU400_Database!C9),"",BCU400_Database!C9)</f>
        <v>BCU 460-10/1LW3GBP</v>
      </c>
      <c r="C9" t="str">
        <f>IF(ISBLANK(BCU400_Database!D9),"",BCU400_Database!D9)</f>
        <v>P00080</v>
      </c>
      <c r="D9">
        <f>IF(ISBLANK(BCU400_Database!E9),"",BCU400_Database!E9)</f>
        <v>88610013</v>
      </c>
      <c r="E9" s="76" t="str">
        <f t="shared" si="0"/>
        <v>BCU 460-10/1LW3GBP</v>
      </c>
    </row>
    <row r="10" spans="1:7" x14ac:dyDescent="0.2">
      <c r="A10">
        <f>IF(ISBLANK(BCU400_Database!B10),"",BCU400_Database!B10)</f>
        <v>84631743</v>
      </c>
      <c r="B10" t="str">
        <f>IF(ISBLANK(BCU400_Database!C10),"",BCU400_Database!C10)</f>
        <v>BCU 465-5/1LW3GBS4ACB1/1</v>
      </c>
      <c r="C10" t="str">
        <f>IF(ISBLANK(BCU400_Database!D10),"",BCU400_Database!D10)</f>
        <v>P00107</v>
      </c>
      <c r="D10">
        <f>IF(ISBLANK(BCU400_Database!E10),"",BCU400_Database!E10)</f>
        <v>88610014</v>
      </c>
      <c r="E10" s="76" t="str">
        <f t="shared" si="0"/>
        <v>BCU 465-5/1LW3GBS4ACB1/1</v>
      </c>
    </row>
    <row r="11" spans="1:7" x14ac:dyDescent="0.2">
      <c r="A11">
        <f>IF(ISBLANK(BCU400_Database!B11),"",BCU400_Database!B11)</f>
        <v>84631777</v>
      </c>
      <c r="B11" t="str">
        <f>IF(ISBLANK(BCU400_Database!C11),"",BCU400_Database!C11)</f>
        <v>BCU 460-3/2W8GBS2B1/1</v>
      </c>
      <c r="C11" t="str">
        <f>IF(ISBLANK(BCU400_Database!D11),"",BCU400_Database!D11)</f>
        <v>P00039</v>
      </c>
      <c r="D11">
        <f>IF(ISBLANK(BCU400_Database!E11),"",BCU400_Database!E11)</f>
        <v>88610015</v>
      </c>
      <c r="E11" s="76" t="str">
        <f t="shared" si="0"/>
        <v>BCU 460-3/2W8GBS2B1/1</v>
      </c>
    </row>
    <row r="12" spans="1:7" x14ac:dyDescent="0.2">
      <c r="A12">
        <f>IF(ISBLANK(BCU400_Database!B12),"",BCU400_Database!B12)</f>
        <v>84631742</v>
      </c>
      <c r="B12" t="str">
        <f>IF(ISBLANK(BCU400_Database!C12),"",BCU400_Database!C12)</f>
        <v>BCU 460-3/2LW8GBB1/1</v>
      </c>
      <c r="C12" t="str">
        <f>IF(ISBLANK(BCU400_Database!D12),"",BCU400_Database!D12)</f>
        <v>P00223</v>
      </c>
      <c r="D12">
        <f>IF(ISBLANK(BCU400_Database!E12),"",BCU400_Database!E12)</f>
        <v>88610016</v>
      </c>
      <c r="E12" s="76" t="str">
        <f t="shared" si="0"/>
        <v>BCU 460-3/2LW8GBB1/1</v>
      </c>
    </row>
    <row r="13" spans="1:7" x14ac:dyDescent="0.2">
      <c r="A13">
        <f>IF(ISBLANK(BCU400_Database!B13),"",BCU400_Database!B13)</f>
        <v>84631533</v>
      </c>
      <c r="B13" t="str">
        <f>IF(ISBLANK(BCU400_Database!C13),"",BCU400_Database!C13)</f>
        <v>BCU 460-3/1LW3GBB1/1</v>
      </c>
      <c r="C13" t="str">
        <f>IF(ISBLANK(BCU400_Database!D13),"",BCU400_Database!D13)</f>
        <v>P00015</v>
      </c>
      <c r="D13">
        <f>IF(ISBLANK(BCU400_Database!E13),"",BCU400_Database!E13)</f>
        <v>88610017</v>
      </c>
      <c r="E13" s="76" t="str">
        <f t="shared" si="0"/>
        <v>BCU 460-3/1LW3GBB1/1</v>
      </c>
    </row>
    <row r="14" spans="1:7" x14ac:dyDescent="0.2">
      <c r="A14">
        <f>IF(ISBLANK(BCU400_Database!B14),"",BCU400_Database!B14)</f>
        <v>84631408</v>
      </c>
      <c r="B14" t="str">
        <f>IF(ISBLANK(BCU400_Database!C14),"",BCU400_Database!C14)</f>
        <v>BCU 460-3/1W3GBD2</v>
      </c>
      <c r="C14" t="str">
        <f>IF(ISBLANK(BCU400_Database!D14),"",BCU400_Database!D14)</f>
        <v>P00001</v>
      </c>
      <c r="D14">
        <f>IF(ISBLANK(BCU400_Database!E14),"",BCU400_Database!E14)</f>
        <v>88610018</v>
      </c>
      <c r="E14" s="76" t="str">
        <f t="shared" si="0"/>
        <v>BCU 460-3/1W3GBD2</v>
      </c>
    </row>
    <row r="15" spans="1:7" x14ac:dyDescent="0.2">
      <c r="A15">
        <f>IF(ISBLANK(BCU400_Database!B15),"",BCU400_Database!B15)</f>
        <v>84630361</v>
      </c>
      <c r="B15" t="str">
        <f>IF(ISBLANK(BCU400_Database!C15),"",BCU400_Database!C15)</f>
        <v>BCU 460-5/1LW3GB</v>
      </c>
      <c r="C15" t="str">
        <f>IF(ISBLANK(BCU400_Database!D15),"",BCU400_Database!D15)</f>
        <v>P00001</v>
      </c>
      <c r="D15">
        <f>IF(ISBLANK(BCU400_Database!E15),"",BCU400_Database!E15)</f>
        <v>88610019</v>
      </c>
      <c r="E15" s="76" t="str">
        <f t="shared" si="0"/>
        <v>BCU 460-5/1LW3GB</v>
      </c>
    </row>
    <row r="16" spans="1:7" x14ac:dyDescent="0.2">
      <c r="A16">
        <f>IF(ISBLANK(BCU400_Database!B16),"",BCU400_Database!B16)</f>
        <v>84630350</v>
      </c>
      <c r="B16" t="str">
        <f>IF(ISBLANK(BCU400_Database!C16),"",BCU400_Database!C16)</f>
        <v>BCU 460-5/1W1GB</v>
      </c>
      <c r="C16" t="str">
        <f>IF(ISBLANK(BCU400_Database!D16),"",BCU400_Database!D16)</f>
        <v>P00001</v>
      </c>
      <c r="D16">
        <f>IF(ISBLANK(BCU400_Database!E16),"",BCU400_Database!E16)</f>
        <v>88610020</v>
      </c>
      <c r="E16" s="76" t="str">
        <f t="shared" si="0"/>
        <v>BCU 460-5/1W1GB</v>
      </c>
    </row>
    <row r="17" spans="1:5" x14ac:dyDescent="0.2">
      <c r="A17">
        <f>IF(ISBLANK(BCU400_Database!B17),"",BCU400_Database!B17)</f>
        <v>84631622</v>
      </c>
      <c r="B17" t="str">
        <f>IF(ISBLANK(BCU400_Database!C17),"",BCU400_Database!C17)</f>
        <v>BCU 480-5/3/1LW3GBB1/1</v>
      </c>
      <c r="C17" t="str">
        <f>IF(ISBLANK(BCU400_Database!D17),"",BCU400_Database!D17)</f>
        <v>P00001</v>
      </c>
      <c r="D17">
        <f>IF(ISBLANK(BCU400_Database!E17),"",BCU400_Database!E17)</f>
        <v>88610021</v>
      </c>
      <c r="E17" s="76" t="str">
        <f t="shared" si="0"/>
        <v>BCU 480-5/3/1LW3GBB1/1</v>
      </c>
    </row>
    <row r="18" spans="1:5" x14ac:dyDescent="0.2">
      <c r="A18">
        <f>IF(ISBLANK(BCU400_Database!B18),"",BCU400_Database!B18)</f>
        <v>84631653</v>
      </c>
      <c r="B18" t="str">
        <f>IF(ISBLANK(BCU400_Database!C18),"",BCU400_Database!C18)</f>
        <v>BCU 460-3/1W3GBS3</v>
      </c>
      <c r="C18" t="str">
        <f>IF(ISBLANK(BCU400_Database!D18),"",BCU400_Database!D18)</f>
        <v>P00001</v>
      </c>
      <c r="D18">
        <f>IF(ISBLANK(BCU400_Database!E18),"",BCU400_Database!E18)</f>
        <v>88610022</v>
      </c>
      <c r="E18" s="76" t="str">
        <f t="shared" si="0"/>
        <v>BCU 460-3/1W3GBS3</v>
      </c>
    </row>
    <row r="19" spans="1:5" x14ac:dyDescent="0.2">
      <c r="A19">
        <f>IF(ISBLANK(BCU400_Database!B19),"",BCU400_Database!B19)</f>
        <v>84631757</v>
      </c>
      <c r="B19" t="str">
        <f>IF(ISBLANK(BCU400_Database!C19),"",BCU400_Database!C19)</f>
        <v>BCU 465-3/1LW2GBAB1/1</v>
      </c>
      <c r="C19" t="str">
        <f>IF(ISBLANK(BCU400_Database!D19),"",BCU400_Database!D19)</f>
        <v>P00103</v>
      </c>
      <c r="D19">
        <f>IF(ISBLANK(BCU400_Database!E19),"",BCU400_Database!E19)</f>
        <v>88610023</v>
      </c>
      <c r="E19" s="76" t="str">
        <f t="shared" si="0"/>
        <v>BCU 465-3/1LW2GBAB1/1</v>
      </c>
    </row>
    <row r="20" spans="1:5" x14ac:dyDescent="0.2">
      <c r="A20">
        <f>IF(ISBLANK(BCU400_Database!B20),"",BCU400_Database!B20)</f>
        <v>84632065</v>
      </c>
      <c r="B20" t="str">
        <f>IF(ISBLANK(BCU400_Database!C20),"",BCU400_Database!C20)</f>
        <v>BCU 460-3/1LR8GBB1/2</v>
      </c>
      <c r="C20" t="str">
        <f>IF(ISBLANK(BCU400_Database!D20),"",BCU400_Database!D20)</f>
        <v>P00223</v>
      </c>
      <c r="D20">
        <f>IF(ISBLANK(BCU400_Database!E20),"",BCU400_Database!E20)</f>
        <v>88610024</v>
      </c>
      <c r="E20" s="76" t="str">
        <f t="shared" si="0"/>
        <v>BCU 460-3/1LR8GBB1/2</v>
      </c>
    </row>
    <row r="21" spans="1:5" x14ac:dyDescent="0.2">
      <c r="A21">
        <f>IF(ISBLANK(BCU400_Database!B21),"",BCU400_Database!B21)</f>
        <v>84630250</v>
      </c>
      <c r="B21" t="str">
        <f>IF(ISBLANK(BCU400_Database!C21),"",BCU400_Database!C21)</f>
        <v>BCU 460-3/1W1GB</v>
      </c>
      <c r="C21" t="str">
        <f>IF(ISBLANK(BCU400_Database!D21),"",BCU400_Database!D21)</f>
        <v>P00001</v>
      </c>
      <c r="D21">
        <f>IF(ISBLANK(BCU400_Database!E21),"",BCU400_Database!E21)</f>
        <v>88610025</v>
      </c>
      <c r="E21" s="76" t="str">
        <f t="shared" si="0"/>
        <v>BCU 460-3/1W1GB</v>
      </c>
    </row>
    <row r="22" spans="1:5" x14ac:dyDescent="0.2">
      <c r="A22">
        <f>IF(ISBLANK(BCU400_Database!B22),"",BCU400_Database!B22)</f>
        <v>84632153</v>
      </c>
      <c r="B22" t="str">
        <f>IF(ISBLANK(BCU400_Database!C22),"",BCU400_Database!C22)</f>
        <v>BCU 465-3/1LW8GBS2AB1/2</v>
      </c>
      <c r="C22" t="str">
        <f>IF(ISBLANK(BCU400_Database!D22),"",BCU400_Database!D22)</f>
        <v>P00170</v>
      </c>
      <c r="D22">
        <f>IF(ISBLANK(BCU400_Database!E22),"",BCU400_Database!E22)</f>
        <v>88610026</v>
      </c>
      <c r="E22" s="76" t="str">
        <f t="shared" si="0"/>
        <v>BCU 465-3/1LW8GBS2AB1/2</v>
      </c>
    </row>
    <row r="23" spans="1:5" x14ac:dyDescent="0.2">
      <c r="A23">
        <f>IF(ISBLANK(BCU400_Database!B23),"",BCU400_Database!B23)</f>
        <v>84631547</v>
      </c>
      <c r="B23" t="str">
        <f>IF(ISBLANK(BCU400_Database!C23),"",BCU400_Database!C23)</f>
        <v>BCU 480-10/5/1LW3GBCB1/1</v>
      </c>
      <c r="C23" t="str">
        <f>IF(ISBLANK(BCU400_Database!D23),"",BCU400_Database!D23)</f>
        <v>P00001</v>
      </c>
      <c r="D23">
        <f>IF(ISBLANK(BCU400_Database!E23),"",BCU400_Database!E23)</f>
        <v>88610027</v>
      </c>
      <c r="E23" s="76" t="str">
        <f t="shared" si="0"/>
        <v>BCU 480-10/5/1LW3GBCB1/1</v>
      </c>
    </row>
    <row r="24" spans="1:5" x14ac:dyDescent="0.2">
      <c r="A24">
        <f>IF(ISBLANK(BCU400_Database!B24),"",BCU400_Database!B24)</f>
        <v>84630360</v>
      </c>
      <c r="B24" t="str">
        <f>IF(ISBLANK(BCU400_Database!C24),"",BCU400_Database!C24)</f>
        <v>BCU 460-5/1W3GB</v>
      </c>
      <c r="C24" t="str">
        <f>IF(ISBLANK(BCU400_Database!D24),"",BCU400_Database!D24)</f>
        <v>P00001</v>
      </c>
      <c r="D24">
        <f>IF(ISBLANK(BCU400_Database!E24),"",BCU400_Database!E24)</f>
        <v>88610028</v>
      </c>
      <c r="E24" s="76" t="str">
        <f t="shared" si="0"/>
        <v>BCU 460-5/1W3GB</v>
      </c>
    </row>
    <row r="25" spans="1:5" x14ac:dyDescent="0.2">
      <c r="A25">
        <f>IF(ISBLANK(BCU400_Database!B25),"",BCU400_Database!B25)</f>
        <v>84630060</v>
      </c>
      <c r="B25" t="str">
        <f>IF(ISBLANK(BCU400_Database!C25),"",BCU400_Database!C25)</f>
        <v>BCU 440-5/1W3GB</v>
      </c>
      <c r="C25" t="str">
        <f>IF(ISBLANK(BCU400_Database!D25),"",BCU400_Database!D25)</f>
        <v>P00006</v>
      </c>
      <c r="D25">
        <f>IF(ISBLANK(BCU400_Database!E25),"",BCU400_Database!E25)</f>
        <v>88610029</v>
      </c>
      <c r="E25" s="76" t="str">
        <f t="shared" si="0"/>
        <v>BCU 440-5/1W3GB</v>
      </c>
    </row>
    <row r="26" spans="1:5" x14ac:dyDescent="0.2">
      <c r="A26">
        <f>IF(ISBLANK(BCU400_Database!B26),"",BCU400_Database!B26)</f>
        <v>84631797</v>
      </c>
      <c r="B26" t="str">
        <f>IF(ISBLANK(BCU400_Database!C26),"",BCU400_Database!C26)</f>
        <v>BCU 480-5/3/1LW3GBS2/1B1/1</v>
      </c>
      <c r="C26" t="str">
        <f>IF(ISBLANK(BCU400_Database!D26),"",BCU400_Database!D26)</f>
        <v>P00001</v>
      </c>
      <c r="D26">
        <f>IF(ISBLANK(BCU400_Database!E26),"",BCU400_Database!E26)</f>
        <v>88610030</v>
      </c>
      <c r="E26" s="76" t="str">
        <f t="shared" si="0"/>
        <v>BCU 480-5/3/1LW3GBS2/1B1/1</v>
      </c>
    </row>
    <row r="27" spans="1:5" x14ac:dyDescent="0.2">
      <c r="A27">
        <f>IF(ISBLANK(BCU400_Database!B27),"",BCU400_Database!B27)</f>
        <v>84632019</v>
      </c>
      <c r="B27" t="str">
        <f>IF(ISBLANK(BCU400_Database!C27),"",BCU400_Database!C27)</f>
        <v>BCU 460-3/1LW8GBB1/2</v>
      </c>
      <c r="C27" t="str">
        <f>IF(ISBLANK(BCU400_Database!D27),"",BCU400_Database!D27)</f>
        <v>P00223</v>
      </c>
      <c r="D27">
        <f>IF(ISBLANK(BCU400_Database!E27),"",BCU400_Database!E27)</f>
        <v>88610031</v>
      </c>
      <c r="E27" s="76" t="str">
        <f t="shared" si="0"/>
        <v>BCU 460-3/1LW8GBB1/2</v>
      </c>
    </row>
    <row r="28" spans="1:5" x14ac:dyDescent="0.2">
      <c r="A28">
        <f>IF(ISBLANK(BCU400_Database!B28),"",BCU400_Database!B28)</f>
        <v>84631787</v>
      </c>
      <c r="B28" t="str">
        <f>IF(ISBLANK(BCU400_Database!C28),"",BCU400_Database!C28)</f>
        <v>BCU 465-5/1LW3GBS3ACB1/1</v>
      </c>
      <c r="C28" t="str">
        <f>IF(ISBLANK(BCU400_Database!D28),"",BCU400_Database!D28)</f>
        <v>P00107</v>
      </c>
      <c r="D28">
        <f>IF(ISBLANK(BCU400_Database!E28),"",BCU400_Database!E28)</f>
        <v>88610032</v>
      </c>
      <c r="E28" s="76" t="str">
        <f t="shared" si="0"/>
        <v>BCU 465-5/1LW3GBS3ACB1/1</v>
      </c>
    </row>
    <row r="29" spans="1:5" x14ac:dyDescent="0.2">
      <c r="A29">
        <f>IF(ISBLANK(BCU400_Database!B29),"",BCU400_Database!B29)</f>
        <v>84631545</v>
      </c>
      <c r="B29" t="str">
        <f>IF(ISBLANK(BCU400_Database!C29),"",BCU400_Database!C29)</f>
        <v>BCU 460-5/1LW3GBB1/1</v>
      </c>
      <c r="C29" t="str">
        <f>IF(ISBLANK(BCU400_Database!D29),"",BCU400_Database!D29)</f>
        <v>P00001</v>
      </c>
      <c r="D29">
        <f>IF(ISBLANK(BCU400_Database!E29),"",BCU400_Database!E29)</f>
        <v>88610033</v>
      </c>
      <c r="E29" s="76" t="str">
        <f t="shared" si="0"/>
        <v>BCU 460-5/1LW3GBB1/1</v>
      </c>
    </row>
    <row r="30" spans="1:5" x14ac:dyDescent="0.2">
      <c r="A30">
        <f>IF(ISBLANK(BCU400_Database!B30),"",BCU400_Database!B30)</f>
        <v>84630050</v>
      </c>
      <c r="B30" t="str">
        <f>IF(ISBLANK(BCU400_Database!C30),"",BCU400_Database!C30)</f>
        <v>BCU 440-5/1W1GB</v>
      </c>
      <c r="C30" t="str">
        <f>IF(ISBLANK(BCU400_Database!D30),"",BCU400_Database!D30)</f>
        <v>P00001</v>
      </c>
      <c r="D30">
        <f>IF(ISBLANK(BCU400_Database!E30),"",BCU400_Database!E30)</f>
        <v>88610034</v>
      </c>
      <c r="E30" s="76" t="str">
        <f t="shared" si="0"/>
        <v>BCU 440-5/1W1GB</v>
      </c>
    </row>
    <row r="31" spans="1:5" x14ac:dyDescent="0.2">
      <c r="A31">
        <f>IF(ISBLANK(BCU400_Database!B31),"",BCU400_Database!B31)</f>
        <v>84632129</v>
      </c>
      <c r="B31" t="str">
        <f>IF(ISBLANK(BCU400_Database!C31),"",BCU400_Database!C31)</f>
        <v>BCU 460-3/1LW8GBD3B1/2</v>
      </c>
      <c r="C31" t="str">
        <f>IF(ISBLANK(BCU400_Database!D31),"",BCU400_Database!D31)</f>
        <v>P00223</v>
      </c>
      <c r="D31">
        <f>IF(ISBLANK(BCU400_Database!E31),"",BCU400_Database!E31)</f>
        <v>88610035</v>
      </c>
      <c r="E31" s="76" t="str">
        <f t="shared" si="0"/>
        <v>BCU 460-3/1LW8GBD3B1/2</v>
      </c>
    </row>
    <row r="32" spans="1:5" x14ac:dyDescent="0.2">
      <c r="A32">
        <f>IF(ISBLANK(BCU400_Database!B32),"",BCU400_Database!B32)</f>
        <v>84631449</v>
      </c>
      <c r="B32" t="str">
        <f>IF(ISBLANK(BCU400_Database!C32),"",BCU400_Database!C32)</f>
        <v>BCU 460-5/1LW3GBS3B1/1</v>
      </c>
      <c r="C32" t="str">
        <f>IF(ISBLANK(BCU400_Database!D32),"",BCU400_Database!D32)</f>
        <v>P00145</v>
      </c>
      <c r="D32">
        <f>IF(ISBLANK(BCU400_Database!E32),"",BCU400_Database!E32)</f>
        <v>88610036</v>
      </c>
      <c r="E32" s="76" t="str">
        <f t="shared" si="0"/>
        <v>BCU 460-5/1LW3GBS3B1/1</v>
      </c>
    </row>
    <row r="33" spans="1:5" x14ac:dyDescent="0.2">
      <c r="A33">
        <f>IF(ISBLANK(BCU400_Database!B33),"",BCU400_Database!B33)</f>
        <v>84630010</v>
      </c>
      <c r="B33" t="str">
        <f>IF(ISBLANK(BCU400_Database!C33),"",BCU400_Database!C33)</f>
        <v>BCU 440-3/1W3GB</v>
      </c>
      <c r="C33" t="str">
        <f>IF(ISBLANK(BCU400_Database!D33),"",BCU400_Database!D33)</f>
        <v>P00001</v>
      </c>
      <c r="D33">
        <f>IF(ISBLANK(BCU400_Database!E33),"",BCU400_Database!E33)</f>
        <v>88610037</v>
      </c>
      <c r="E33" s="76" t="str">
        <f t="shared" si="0"/>
        <v>BCU 440-3/1W3GB</v>
      </c>
    </row>
    <row r="34" spans="1:5" x14ac:dyDescent="0.2">
      <c r="A34">
        <f>IF(ISBLANK(BCU400_Database!B34),"",BCU400_Database!B34)</f>
        <v>84630060</v>
      </c>
      <c r="B34" t="str">
        <f>IF(ISBLANK(BCU400_Database!C34),"",BCU400_Database!C34)</f>
        <v>BCU 440-5/1W3GB</v>
      </c>
      <c r="C34" t="str">
        <f>IF(ISBLANK(BCU400_Database!D34),"",BCU400_Database!D34)</f>
        <v>P00001</v>
      </c>
      <c r="D34">
        <f>IF(ISBLANK(BCU400_Database!E34),"",BCU400_Database!E34)</f>
        <v>88610038</v>
      </c>
      <c r="E34" s="76" t="str">
        <f t="shared" si="0"/>
        <v>BCU 440-5/1W3GB</v>
      </c>
    </row>
    <row r="35" spans="1:5" x14ac:dyDescent="0.2">
      <c r="A35">
        <f>IF(ISBLANK(BCU400_Database!B35),"",BCU400_Database!B35)</f>
        <v>84632153</v>
      </c>
      <c r="B35" t="str">
        <f>IF(ISBLANK(BCU400_Database!C35),"",BCU400_Database!C35)</f>
        <v>BCU 465-3/1LW8GBS2AB1/2</v>
      </c>
      <c r="C35" t="str">
        <f>IF(ISBLANK(BCU400_Database!D35),"",BCU400_Database!D35)</f>
        <v>P00176</v>
      </c>
      <c r="D35">
        <f>IF(ISBLANK(BCU400_Database!E35),"",BCU400_Database!E35)</f>
        <v>88610039</v>
      </c>
      <c r="E35" s="76" t="str">
        <f t="shared" si="0"/>
        <v>BCU 465-3/1LW8GBS2AB1/2</v>
      </c>
    </row>
    <row r="36" spans="1:5" x14ac:dyDescent="0.2">
      <c r="A36">
        <f>IF(ISBLANK(BCU400_Database!B36),"",BCU400_Database!B36)</f>
        <v>84631742</v>
      </c>
      <c r="B36" t="str">
        <f>IF(ISBLANK(BCU400_Database!C36),"",BCU400_Database!C36)</f>
        <v>BCU 460-3/2LW8GBB1/1</v>
      </c>
      <c r="C36" t="str">
        <f>IF(ISBLANK(BCU400_Database!D36),"",BCU400_Database!D36)</f>
        <v>P00368</v>
      </c>
      <c r="D36">
        <f>IF(ISBLANK(BCU400_Database!E36),"",BCU400_Database!E36)</f>
        <v>88610040</v>
      </c>
      <c r="E36" s="76" t="str">
        <f t="shared" si="0"/>
        <v>BCU 460-3/2LW8GBB1/1</v>
      </c>
    </row>
    <row r="37" spans="1:5" x14ac:dyDescent="0.2">
      <c r="A37">
        <f>IF(ISBLANK(BCU400_Database!B37),"",BCU400_Database!B37)</f>
        <v>84631506</v>
      </c>
      <c r="B37" t="str">
        <f>IF(ISBLANK(BCU400_Database!C37),"",BCU400_Database!C37)</f>
        <v>BCU 460-3/1W3GBB1/1</v>
      </c>
      <c r="C37" t="str">
        <f>IF(ISBLANK(BCU400_Database!D37),"",BCU400_Database!D37)</f>
        <v>P00010</v>
      </c>
      <c r="D37">
        <f>IF(ISBLANK(BCU400_Database!E37),"",BCU400_Database!E37)</f>
        <v>88610041</v>
      </c>
      <c r="E37" s="76" t="str">
        <f t="shared" si="0"/>
        <v>BCU 460-3/1W3GBB1/1</v>
      </c>
    </row>
    <row r="38" spans="1:5" x14ac:dyDescent="0.2">
      <c r="A38">
        <f>IF(ISBLANK(BCU400_Database!B38),"",BCU400_Database!B38)</f>
        <v>84631801</v>
      </c>
      <c r="B38" t="str">
        <f>IF(ISBLANK(BCU400_Database!C38),"",BCU400_Database!C38)</f>
        <v>BCU 460-3/1R3GBD2</v>
      </c>
      <c r="C38" t="str">
        <f>IF(ISBLANK(BCU400_Database!D38),"",BCU400_Database!D38)</f>
        <v>P00001</v>
      </c>
      <c r="D38">
        <f>IF(ISBLANK(BCU400_Database!E38),"",BCU400_Database!E38)</f>
        <v>88610042</v>
      </c>
      <c r="E38" s="76" t="str">
        <f t="shared" si="0"/>
        <v>BCU 460-3/1R3GBD2</v>
      </c>
    </row>
    <row r="39" spans="1:5" x14ac:dyDescent="0.2">
      <c r="A39">
        <f>IF(ISBLANK(BCU400_Database!B39),"",BCU400_Database!B39)</f>
        <v>84632077</v>
      </c>
      <c r="B39" t="str">
        <f>IF(ISBLANK(BCU400_Database!C39),"",BCU400_Database!C39)</f>
        <v>BCU 460-5/2W8GBB1/1</v>
      </c>
      <c r="C39" t="str">
        <f>IF(ISBLANK(BCU400_Database!D39),"",BCU400_Database!D39)</f>
        <v>P00414</v>
      </c>
      <c r="D39">
        <f>IF(ISBLANK(BCU400_Database!E39),"",BCU400_Database!E39)</f>
        <v>88610043</v>
      </c>
      <c r="E39" s="76" t="str">
        <f t="shared" si="0"/>
        <v>BCU 460-5/2W8GBB1/1</v>
      </c>
    </row>
    <row r="40" spans="1:5" x14ac:dyDescent="0.2">
      <c r="A40">
        <f>IF(ISBLANK(BCU400_Database!B40),"",BCU400_Database!B40)</f>
        <v>84631777</v>
      </c>
      <c r="B40" t="str">
        <f>IF(ISBLANK(BCU400_Database!C40),"",BCU400_Database!C40)</f>
        <v>BCU 460-3/2W8GBS2B1/1</v>
      </c>
      <c r="C40" t="str">
        <f>IF(ISBLANK(BCU400_Database!D40),"",BCU400_Database!D40)</f>
        <v>P00001</v>
      </c>
      <c r="D40">
        <f>IF(ISBLANK(BCU400_Database!E40),"",BCU400_Database!E40)</f>
        <v>88610044</v>
      </c>
      <c r="E40" s="76" t="str">
        <f t="shared" si="0"/>
        <v>BCU 460-3/2W8GBS2B1/1</v>
      </c>
    </row>
    <row r="41" spans="1:5" x14ac:dyDescent="0.2">
      <c r="A41">
        <f>IF(ISBLANK(BCU400_Database!B41),"",BCU400_Database!B41)</f>
        <v>84631594</v>
      </c>
      <c r="B41" t="str">
        <f>IF(ISBLANK(BCU400_Database!C41),"",BCU400_Database!C41)</f>
        <v>BCU 460-3/1LW2GBCB1/1</v>
      </c>
      <c r="C41" t="str">
        <f>IF(ISBLANK(BCU400_Database!D41),"",BCU400_Database!D41)</f>
        <v>P00001</v>
      </c>
      <c r="D41">
        <f>IF(ISBLANK(BCU400_Database!E41),"",BCU400_Database!E41)</f>
        <v>88610329</v>
      </c>
      <c r="E41" s="76" t="str">
        <f t="shared" si="0"/>
        <v>BCU 460-3/1LW2GBCB1/1</v>
      </c>
    </row>
    <row r="42" spans="1:5" x14ac:dyDescent="0.2">
      <c r="A42">
        <f>IF(ISBLANK(BCU400_Database!B42),"",BCU400_Database!B42)</f>
        <v>84631483</v>
      </c>
      <c r="B42" t="str">
        <f>IF(ISBLANK(BCU400_Database!C42),"",BCU400_Database!C42)</f>
        <v>BCU 460-5/1LW8GBB1/1</v>
      </c>
      <c r="C42" t="str">
        <f>IF(ISBLANK(BCU400_Database!D42),"",BCU400_Database!D42)</f>
        <v>P00223</v>
      </c>
      <c r="D42">
        <f>IF(ISBLANK(BCU400_Database!E42),"",BCU400_Database!E42)</f>
        <v>88610046</v>
      </c>
      <c r="E42" s="76" t="str">
        <f t="shared" si="0"/>
        <v>BCU 460-5/1LW8GBB1/1</v>
      </c>
    </row>
    <row r="43" spans="1:5" x14ac:dyDescent="0.2">
      <c r="A43">
        <f>IF(ISBLANK(BCU400_Database!B43),"",BCU400_Database!B43)</f>
        <v>84630055</v>
      </c>
      <c r="B43" t="str">
        <f>IF(ISBLANK(BCU400_Database!C43),"",BCU400_Database!C43)</f>
        <v>BCU 440-5/1W2GB</v>
      </c>
      <c r="C43" t="str">
        <f>IF(ISBLANK(BCU400_Database!D43),"",BCU400_Database!D43)</f>
        <v>P00001</v>
      </c>
      <c r="D43">
        <f>IF(ISBLANK(BCU400_Database!E43),"",BCU400_Database!E43)</f>
        <v>88610047</v>
      </c>
      <c r="E43" s="76" t="str">
        <f t="shared" si="0"/>
        <v>BCU 440-5/1W2GB</v>
      </c>
    </row>
    <row r="44" spans="1:5" x14ac:dyDescent="0.2">
      <c r="A44">
        <f>IF(ISBLANK(BCU400_Database!B44),"",BCU400_Database!B44)</f>
        <v>84631744</v>
      </c>
      <c r="B44" t="str">
        <f>IF(ISBLANK(BCU400_Database!C44),"",BCU400_Database!C44)</f>
        <v>BCU 465-5/1LW3GBS2AB1/1</v>
      </c>
      <c r="C44" t="str">
        <f>IF(ISBLANK(BCU400_Database!D44),"",BCU400_Database!D44)</f>
        <v>P00116</v>
      </c>
      <c r="D44">
        <f>IF(ISBLANK(BCU400_Database!E44),"",BCU400_Database!E44)</f>
        <v>88610048</v>
      </c>
      <c r="E44" s="76" t="str">
        <f t="shared" si="0"/>
        <v>BCU 465-5/1LW3GBS2AB1/1</v>
      </c>
    </row>
    <row r="45" spans="1:5" x14ac:dyDescent="0.2">
      <c r="A45">
        <f>IF(ISBLANK(BCU400_Database!B45),"",BCU400_Database!B45)</f>
        <v>84630661</v>
      </c>
      <c r="B45" t="str">
        <f>IF(ISBLANK(BCU400_Database!C45),"",BCU400_Database!C45)</f>
        <v>BCU 480-5/3/1LW3GB</v>
      </c>
      <c r="C45" t="str">
        <f>IF(ISBLANK(BCU400_Database!D45),"",BCU400_Database!D45)</f>
        <v>P00001</v>
      </c>
      <c r="D45">
        <f>IF(ISBLANK(BCU400_Database!E45),"",BCU400_Database!E45)</f>
        <v>88610049</v>
      </c>
      <c r="E45" s="76" t="str">
        <f t="shared" si="0"/>
        <v>BCU 480-5/3/1LW3GB</v>
      </c>
    </row>
    <row r="46" spans="1:5" x14ac:dyDescent="0.2">
      <c r="A46">
        <f>IF(ISBLANK(BCU400_Database!B46),"",BCU400_Database!B46)</f>
        <v>84631483</v>
      </c>
      <c r="B46" t="str">
        <f>IF(ISBLANK(BCU400_Database!C46),"",BCU400_Database!C46)</f>
        <v>BCU 460-5/1LW8GBB1/1</v>
      </c>
      <c r="C46" t="str">
        <f>IF(ISBLANK(BCU400_Database!D46),"",BCU400_Database!D46)</f>
        <v>P00001</v>
      </c>
      <c r="D46">
        <f>IF(ISBLANK(BCU400_Database!E46),"",BCU400_Database!E46)</f>
        <v>88610050</v>
      </c>
      <c r="E46" s="76" t="str">
        <f t="shared" si="0"/>
        <v>BCU 460-5/1LW8GBB1/1</v>
      </c>
    </row>
    <row r="47" spans="1:5" x14ac:dyDescent="0.2">
      <c r="A47">
        <f>IF(ISBLANK(BCU400_Database!B47),"",BCU400_Database!B47)</f>
        <v>84631661</v>
      </c>
      <c r="B47" t="str">
        <f>IF(ISBLANK(BCU400_Database!C47),"",BCU400_Database!C47)</f>
        <v>BCU 460T-5/2LR3B1/1</v>
      </c>
      <c r="C47" t="str">
        <f>IF(ISBLANK(BCU400_Database!D47),"",BCU400_Database!D47)</f>
        <v>P00044</v>
      </c>
      <c r="D47">
        <f>IF(ISBLANK(BCU400_Database!E47),"",BCU400_Database!E47)</f>
        <v>88610051</v>
      </c>
      <c r="E47" s="76" t="str">
        <f t="shared" si="0"/>
        <v>BCU 460T-5/2LR3B1/1</v>
      </c>
    </row>
    <row r="48" spans="1:5" x14ac:dyDescent="0.2">
      <c r="A48">
        <f>IF(ISBLANK(BCU400_Database!B48),"",BCU400_Database!B48)</f>
        <v>84631779</v>
      </c>
      <c r="B48" t="str">
        <f>IF(ISBLANK(BCU400_Database!C48),"",BCU400_Database!C48)</f>
        <v>BCU 460-3/1LW8GBB1/1</v>
      </c>
      <c r="C48" t="str">
        <f>IF(ISBLANK(BCU400_Database!D48),"",BCU400_Database!D48)</f>
        <v>P00223</v>
      </c>
      <c r="D48">
        <f>IF(ISBLANK(BCU400_Database!E48),"",BCU400_Database!E48)</f>
        <v>88610052</v>
      </c>
      <c r="E48" s="76" t="str">
        <f t="shared" si="0"/>
        <v>BCU 460-3/1LW8GBB1/1</v>
      </c>
    </row>
    <row r="49" spans="1:5" x14ac:dyDescent="0.2">
      <c r="A49">
        <f>IF(ISBLANK(BCU400_Database!B49),"",BCU400_Database!B49)</f>
        <v>84631677</v>
      </c>
      <c r="B49" t="str">
        <f>IF(ISBLANK(BCU400_Database!C49),"",BCU400_Database!C49)</f>
        <v>BCU 460-3/1LW3GBC</v>
      </c>
      <c r="C49" t="str">
        <f>IF(ISBLANK(BCU400_Database!D49),"",BCU400_Database!D49)</f>
        <v>P00001</v>
      </c>
      <c r="D49">
        <f>IF(ISBLANK(BCU400_Database!E49),"",BCU400_Database!E49)</f>
        <v>88610053</v>
      </c>
      <c r="E49" s="76" t="str">
        <f t="shared" si="0"/>
        <v>BCU 460-3/1LW3GBC</v>
      </c>
    </row>
    <row r="50" spans="1:5" x14ac:dyDescent="0.2">
      <c r="A50">
        <f>IF(ISBLANK(BCU400_Database!B50),"",BCU400_Database!B50)</f>
        <v>84631757</v>
      </c>
      <c r="B50" t="str">
        <f>IF(ISBLANK(BCU400_Database!C50),"",BCU400_Database!C50)</f>
        <v>BCU 465-3/1LW2GBAB1/1</v>
      </c>
      <c r="C50" t="str">
        <f>IF(ISBLANK(BCU400_Database!D50),"",BCU400_Database!D50)</f>
        <v>P00087</v>
      </c>
      <c r="D50">
        <f>IF(ISBLANK(BCU400_Database!E50),"",BCU400_Database!E50)</f>
        <v>88610054</v>
      </c>
      <c r="E50" s="76" t="str">
        <f t="shared" si="0"/>
        <v>BCU 465-3/1LW2GBAB1/1</v>
      </c>
    </row>
    <row r="51" spans="1:5" x14ac:dyDescent="0.2">
      <c r="A51">
        <f>IF(ISBLANK(BCU400_Database!B51),"",BCU400_Database!B51)</f>
        <v>84631757</v>
      </c>
      <c r="B51" t="str">
        <f>IF(ISBLANK(BCU400_Database!C51),"",BCU400_Database!C51)</f>
        <v>BCU 465-3/1LW2GBAB1/1</v>
      </c>
      <c r="C51" t="str">
        <f>IF(ISBLANK(BCU400_Database!D51),"",BCU400_Database!D51)</f>
        <v>P00023</v>
      </c>
      <c r="D51">
        <f>IF(ISBLANK(BCU400_Database!E51),"",BCU400_Database!E51)</f>
        <v>88610055</v>
      </c>
      <c r="E51" s="76" t="str">
        <f t="shared" si="0"/>
        <v>BCU 465-3/1LW2GBAB1/1</v>
      </c>
    </row>
    <row r="52" spans="1:5" x14ac:dyDescent="0.2">
      <c r="A52">
        <f>IF(ISBLANK(BCU400_Database!B52),"",BCU400_Database!B52)</f>
        <v>84631354</v>
      </c>
      <c r="B52" t="str">
        <f>IF(ISBLANK(BCU400_Database!C52),"",BCU400_Database!C52)</f>
        <v>BCU 460-5/1LW3GBS3</v>
      </c>
      <c r="C52" t="str">
        <f>IF(ISBLANK(BCU400_Database!D52),"",BCU400_Database!D52)</f>
        <v>P00221</v>
      </c>
      <c r="D52">
        <f>IF(ISBLANK(BCU400_Database!E52),"",BCU400_Database!E52)</f>
        <v>88610056</v>
      </c>
      <c r="E52" s="76" t="str">
        <f t="shared" si="0"/>
        <v>BCU 460-5/1LW3GBS3</v>
      </c>
    </row>
    <row r="53" spans="1:5" x14ac:dyDescent="0.2">
      <c r="A53">
        <f>IF(ISBLANK(BCU400_Database!B53),"",BCU400_Database!B53)</f>
        <v>84632036</v>
      </c>
      <c r="B53" t="str">
        <f>IF(ISBLANK(BCU400_Database!C53),"",BCU400_Database!C53)</f>
        <v>BCU 465-5/1LR3GBS3ACB1/1</v>
      </c>
      <c r="C53" t="str">
        <f>IF(ISBLANK(BCU400_Database!D53),"",BCU400_Database!D53)</f>
        <v>P00135</v>
      </c>
      <c r="D53">
        <f>IF(ISBLANK(BCU400_Database!E53),"",BCU400_Database!E53)</f>
        <v>88610057</v>
      </c>
      <c r="E53" s="76" t="str">
        <f t="shared" si="0"/>
        <v>BCU 465-5/1LR3GBS3ACB1/1</v>
      </c>
    </row>
    <row r="54" spans="1:5" x14ac:dyDescent="0.2">
      <c r="A54">
        <f>IF(ISBLANK(BCU400_Database!B54),"",BCU400_Database!B54)</f>
        <v>84630351</v>
      </c>
      <c r="B54" t="str">
        <f>IF(ISBLANK(BCU400_Database!C54),"",BCU400_Database!C54)</f>
        <v>BCU 460-5/1LW1GB</v>
      </c>
      <c r="C54" t="str">
        <f>IF(ISBLANK(BCU400_Database!D54),"",BCU400_Database!D54)</f>
        <v>P00001</v>
      </c>
      <c r="D54">
        <f>IF(ISBLANK(BCU400_Database!E54),"",BCU400_Database!E54)</f>
        <v>88610058</v>
      </c>
      <c r="E54" s="76" t="str">
        <f t="shared" si="0"/>
        <v>BCU 460-5/1LW1GB</v>
      </c>
    </row>
    <row r="55" spans="1:5" x14ac:dyDescent="0.2">
      <c r="A55">
        <f>IF(ISBLANK(BCU400_Database!B55),"",BCU400_Database!B55)</f>
        <v>84631358</v>
      </c>
      <c r="B55" t="str">
        <f>IF(ISBLANK(BCU400_Database!C55),"",BCU400_Database!C55)</f>
        <v>BCU 460-10/1LW3GBS4</v>
      </c>
      <c r="C55" t="str">
        <f>IF(ISBLANK(BCU400_Database!D55),"",BCU400_Database!D55)</f>
        <v>P00042</v>
      </c>
      <c r="D55">
        <f>IF(ISBLANK(BCU400_Database!E55),"",BCU400_Database!E55)</f>
        <v>88610059</v>
      </c>
      <c r="E55" s="76" t="str">
        <f t="shared" si="0"/>
        <v>BCU 460-10/1LW3GBS4</v>
      </c>
    </row>
    <row r="56" spans="1:5" x14ac:dyDescent="0.2">
      <c r="A56">
        <f>IF(ISBLANK(BCU400_Database!B56),"",BCU400_Database!B56)</f>
        <v>84631743</v>
      </c>
      <c r="B56" t="str">
        <f>IF(ISBLANK(BCU400_Database!C56),"",BCU400_Database!C56)</f>
        <v>BCU 465-5/1LW3GBS4ACB1/1</v>
      </c>
      <c r="C56" t="str">
        <f>IF(ISBLANK(BCU400_Database!D56),"",BCU400_Database!D56)</f>
        <v>P00072</v>
      </c>
      <c r="D56">
        <f>IF(ISBLANK(BCU400_Database!E56),"",BCU400_Database!E56)</f>
        <v>88610060</v>
      </c>
      <c r="E56" s="76" t="str">
        <f t="shared" si="0"/>
        <v>BCU 465-5/1LW3GBS4ACB1/1</v>
      </c>
    </row>
    <row r="57" spans="1:5" x14ac:dyDescent="0.2">
      <c r="A57">
        <f>IF(ISBLANK(BCU400_Database!B57),"",BCU400_Database!B57)</f>
        <v>84631761</v>
      </c>
      <c r="B57" t="str">
        <f>IF(ISBLANK(BCU400_Database!C57),"",BCU400_Database!C57)</f>
        <v>BCU 460-5/1LW3GBS2B1/1</v>
      </c>
      <c r="C57" t="str">
        <f>IF(ISBLANK(BCU400_Database!D57),"",BCU400_Database!D57)</f>
        <v>P00153</v>
      </c>
      <c r="D57">
        <f>IF(ISBLANK(BCU400_Database!E57),"",BCU400_Database!E57)</f>
        <v>88610061</v>
      </c>
      <c r="E57" s="76" t="str">
        <f t="shared" si="0"/>
        <v>BCU 460-5/1LW3GBS2B1/1</v>
      </c>
    </row>
    <row r="58" spans="1:5" x14ac:dyDescent="0.2">
      <c r="A58">
        <f>IF(ISBLANK(BCU400_Database!B58),"",BCU400_Database!B58)</f>
        <v>84631437</v>
      </c>
      <c r="B58" t="str">
        <f>IF(ISBLANK(BCU400_Database!C58),"",BCU400_Database!C58)</f>
        <v>BCU 460T-5/2R3</v>
      </c>
      <c r="C58" t="str">
        <f>IF(ISBLANK(BCU400_Database!D58),"",BCU400_Database!D58)</f>
        <v>P00044</v>
      </c>
      <c r="D58">
        <f>IF(ISBLANK(BCU400_Database!E58),"",BCU400_Database!E58)</f>
        <v>88610062</v>
      </c>
      <c r="E58" s="76" t="str">
        <f t="shared" si="0"/>
        <v>BCU 460T-5/2R3</v>
      </c>
    </row>
    <row r="59" spans="1:5" x14ac:dyDescent="0.2">
      <c r="A59">
        <f>IF(ISBLANK(BCU400_Database!B59),"",BCU400_Database!B59)</f>
        <v>84630956</v>
      </c>
      <c r="B59" t="str">
        <f>IF(ISBLANK(BCU400_Database!C59),"",BCU400_Database!C59)</f>
        <v>BCU 480-10/5/1LW2GB</v>
      </c>
      <c r="C59" t="str">
        <f>IF(ISBLANK(BCU400_Database!D59),"",BCU400_Database!D59)</f>
        <v>P00001</v>
      </c>
      <c r="D59">
        <f>IF(ISBLANK(BCU400_Database!E59),"",BCU400_Database!E59)</f>
        <v>88610063</v>
      </c>
      <c r="E59" s="76" t="str">
        <f t="shared" si="0"/>
        <v>BCU 480-10/5/1LW2GB</v>
      </c>
    </row>
    <row r="60" spans="1:5" x14ac:dyDescent="0.2">
      <c r="A60">
        <f>IF(ISBLANK(BCU400_Database!B60),"",BCU400_Database!B60)</f>
        <v>84632082</v>
      </c>
      <c r="B60" t="str">
        <f>IF(ISBLANK(BCU400_Database!C60),"",BCU400_Database!C60)</f>
        <v>BCU 460-3/2LW8GBS3B1/1</v>
      </c>
      <c r="C60" t="str">
        <f>IF(ISBLANK(BCU400_Database!D60),"",BCU400_Database!D60)</f>
        <v>P00057</v>
      </c>
      <c r="D60">
        <f>IF(ISBLANK(BCU400_Database!E60),"",BCU400_Database!E60)</f>
        <v>88610064</v>
      </c>
      <c r="E60" s="76" t="str">
        <f t="shared" si="0"/>
        <v>BCU 460-3/2LW8GBS3B1/1</v>
      </c>
    </row>
    <row r="61" spans="1:5" x14ac:dyDescent="0.2">
      <c r="A61">
        <f>IF(ISBLANK(BCU400_Database!B61),"",BCU400_Database!B61)</f>
        <v>84631506</v>
      </c>
      <c r="B61" t="str">
        <f>IF(ISBLANK(BCU400_Database!C61),"",BCU400_Database!C61)</f>
        <v>BCU 460-3/1W3GBB1/1</v>
      </c>
      <c r="C61" t="str">
        <f>IF(ISBLANK(BCU400_Database!D61),"",BCU400_Database!D61)</f>
        <v>P00001</v>
      </c>
      <c r="D61">
        <f>IF(ISBLANK(BCU400_Database!E61),"",BCU400_Database!E61)</f>
        <v>88610065</v>
      </c>
      <c r="E61" s="76" t="str">
        <f t="shared" si="0"/>
        <v>BCU 460-3/1W3GBB1/1</v>
      </c>
    </row>
    <row r="62" spans="1:5" x14ac:dyDescent="0.2">
      <c r="A62">
        <f>IF(ISBLANK(BCU400_Database!B62),"",BCU400_Database!B62)</f>
        <v>84630481</v>
      </c>
      <c r="B62" t="str">
        <f>IF(ISBLANK(BCU400_Database!C62),"",BCU400_Database!C62)</f>
        <v>BCU 460-10/1LR3GB</v>
      </c>
      <c r="C62" t="str">
        <f>IF(ISBLANK(BCU400_Database!D62),"",BCU400_Database!D62)</f>
        <v>P00155</v>
      </c>
      <c r="D62">
        <f>IF(ISBLANK(BCU400_Database!E62),"",BCU400_Database!E62)</f>
        <v>88610066</v>
      </c>
      <c r="E62" s="76" t="str">
        <f t="shared" si="0"/>
        <v>BCU 460-10/1LR3GB</v>
      </c>
    </row>
    <row r="63" spans="1:5" x14ac:dyDescent="0.2">
      <c r="A63">
        <f>IF(ISBLANK(BCU400_Database!B63),"",BCU400_Database!B63)</f>
        <v>84631825</v>
      </c>
      <c r="B63" t="str">
        <f>IF(ISBLANK(BCU400_Database!C63),"",BCU400_Database!C63)</f>
        <v>BCU 480-5/3/1LW3GBD3S2/1B1/1</v>
      </c>
      <c r="C63" t="str">
        <f>IF(ISBLANK(BCU400_Database!D63),"",BCU400_Database!D63)</f>
        <v>P00001</v>
      </c>
      <c r="D63">
        <f>IF(ISBLANK(BCU400_Database!E63),"",BCU400_Database!E63)</f>
        <v>88610067</v>
      </c>
      <c r="E63" s="76" t="str">
        <f t="shared" si="0"/>
        <v>BCU 480-5/3/1LW3GBD3S2/1B1/1</v>
      </c>
    </row>
    <row r="64" spans="1:5" x14ac:dyDescent="0.2">
      <c r="A64">
        <f>IF(ISBLANK(BCU400_Database!B64),"",BCU400_Database!B64)</f>
        <v>84630358</v>
      </c>
      <c r="B64" t="str">
        <f>IF(ISBLANK(BCU400_Database!C64),"",BCU400_Database!C64)</f>
        <v>BCU 460-5/1LW2GBP</v>
      </c>
      <c r="C64" t="str">
        <f>IF(ISBLANK(BCU400_Database!D64),"",BCU400_Database!D64)</f>
        <v>P00001</v>
      </c>
      <c r="D64">
        <f>IF(ISBLANK(BCU400_Database!E64),"",BCU400_Database!E64)</f>
        <v>88610068</v>
      </c>
      <c r="E64" s="76" t="str">
        <f t="shared" si="0"/>
        <v>BCU 460-5/1LW2GBP</v>
      </c>
    </row>
    <row r="65" spans="1:5" x14ac:dyDescent="0.2">
      <c r="A65">
        <f>IF(ISBLANK(BCU400_Database!B65),"",BCU400_Database!B65)</f>
        <v>84631744</v>
      </c>
      <c r="B65" t="str">
        <f>IF(ISBLANK(BCU400_Database!C65),"",BCU400_Database!C65)</f>
        <v>BCU 465-5/1LW3GBS2AB1/1</v>
      </c>
      <c r="C65" t="str">
        <f>IF(ISBLANK(BCU400_Database!D65),"",BCU400_Database!D65)</f>
        <v>P00141</v>
      </c>
      <c r="D65">
        <f>IF(ISBLANK(BCU400_Database!E65),"",BCU400_Database!E65)</f>
        <v>88610069</v>
      </c>
      <c r="E65" s="76" t="str">
        <f t="shared" si="0"/>
        <v>BCU 465-5/1LW3GBS2AB1/1</v>
      </c>
    </row>
    <row r="66" spans="1:5" x14ac:dyDescent="0.2">
      <c r="A66">
        <f>IF(ISBLANK(BCU400_Database!B66),"",BCU400_Database!B66)</f>
        <v>84631545</v>
      </c>
      <c r="B66" t="str">
        <f>IF(ISBLANK(BCU400_Database!C66),"",BCU400_Database!C66)</f>
        <v>BCU 460-5/1LW3GBB1/1</v>
      </c>
      <c r="C66" t="str">
        <f>IF(ISBLANK(BCU400_Database!D66),"",BCU400_Database!D66)</f>
        <v>P00033</v>
      </c>
      <c r="D66">
        <f>IF(ISBLANK(BCU400_Database!E66),"",BCU400_Database!E66)</f>
        <v>88610070</v>
      </c>
      <c r="E66" s="76" t="str">
        <f t="shared" si="0"/>
        <v>BCU 460-5/1LW3GBB1/1</v>
      </c>
    </row>
    <row r="67" spans="1:5" x14ac:dyDescent="0.2">
      <c r="A67">
        <f>IF(ISBLANK(BCU400_Database!B67),"",BCU400_Database!B67)</f>
        <v>84631422</v>
      </c>
      <c r="B67" t="str">
        <f>IF(ISBLANK(BCU400_Database!C67),"",BCU400_Database!C67)</f>
        <v>BCU 460-5/1LW3GBS2</v>
      </c>
      <c r="C67" t="str">
        <f>IF(ISBLANK(BCU400_Database!D67),"",BCU400_Database!D67)</f>
        <v>P00001</v>
      </c>
      <c r="D67">
        <f>IF(ISBLANK(BCU400_Database!E67),"",BCU400_Database!E67)</f>
        <v>88610071</v>
      </c>
      <c r="E67" s="76" t="str">
        <f t="shared" ref="E67:E130" si="1">B67</f>
        <v>BCU 460-5/1LW3GBS2</v>
      </c>
    </row>
    <row r="68" spans="1:5" x14ac:dyDescent="0.2">
      <c r="A68">
        <f>IF(ISBLANK(BCU400_Database!B68),"",BCU400_Database!B68)</f>
        <v>84631682</v>
      </c>
      <c r="B68" t="str">
        <f>IF(ISBLANK(BCU400_Database!C68),"",BCU400_Database!C68)</f>
        <v>BCU 460-5/1LW3GBD3S2B1/1</v>
      </c>
      <c r="C68" t="str">
        <f>IF(ISBLANK(BCU400_Database!D68),"",BCU400_Database!D68)</f>
        <v>P00001</v>
      </c>
      <c r="D68">
        <f>IF(ISBLANK(BCU400_Database!E68),"",BCU400_Database!E68)</f>
        <v>88610072</v>
      </c>
      <c r="E68" s="76" t="str">
        <f t="shared" si="1"/>
        <v>BCU 460-5/1LW3GBD3S2B1/1</v>
      </c>
    </row>
    <row r="69" spans="1:5" x14ac:dyDescent="0.2">
      <c r="A69">
        <f>IF(ISBLANK(BCU400_Database!B69),"",BCU400_Database!B69)</f>
        <v>84632019</v>
      </c>
      <c r="B69" t="str">
        <f>IF(ISBLANK(BCU400_Database!C69),"",BCU400_Database!C69)</f>
        <v>BCU 460-3/1LW8GBB1/2</v>
      </c>
      <c r="C69" t="str">
        <f>IF(ISBLANK(BCU400_Database!D69),"",BCU400_Database!D69)</f>
        <v>P00376</v>
      </c>
      <c r="D69">
        <f>IF(ISBLANK(BCU400_Database!E69),"",BCU400_Database!E69)</f>
        <v>88610073</v>
      </c>
      <c r="E69" s="76" t="str">
        <f t="shared" si="1"/>
        <v>BCU 460-3/1LW8GBB1/2</v>
      </c>
    </row>
    <row r="70" spans="1:5" x14ac:dyDescent="0.2">
      <c r="A70">
        <f>IF(ISBLANK(BCU400_Database!B70),"",BCU400_Database!B70)</f>
        <v>84631909</v>
      </c>
      <c r="B70" t="str">
        <f>IF(ISBLANK(BCU400_Database!C70),"",BCU400_Database!C70)</f>
        <v>BCU 460-5/1LW1GBS2C</v>
      </c>
      <c r="C70" t="str">
        <f>IF(ISBLANK(BCU400_Database!D70),"",BCU400_Database!D70)</f>
        <v>P00001</v>
      </c>
      <c r="D70">
        <f>IF(ISBLANK(BCU400_Database!E70),"",BCU400_Database!E70)</f>
        <v>88610074</v>
      </c>
      <c r="E70" s="76" t="str">
        <f t="shared" si="1"/>
        <v>BCU 460-5/1LW1GBS2C</v>
      </c>
    </row>
    <row r="71" spans="1:5" x14ac:dyDescent="0.2">
      <c r="A71">
        <f>IF(ISBLANK(BCU400_Database!B71),"",BCU400_Database!B71)</f>
        <v>84631673</v>
      </c>
      <c r="B71" t="str">
        <f>IF(ISBLANK(BCU400_Database!C71),"",BCU400_Database!C71)</f>
        <v>BCU 460-5/1LW3GBCB1/1</v>
      </c>
      <c r="C71" t="str">
        <f>IF(ISBLANK(BCU400_Database!D71),"",BCU400_Database!D71)</f>
        <v>P00001</v>
      </c>
      <c r="D71">
        <f>IF(ISBLANK(BCU400_Database!E71),"",BCU400_Database!E71)</f>
        <v>88610075</v>
      </c>
      <c r="E71" s="76" t="str">
        <f t="shared" si="1"/>
        <v>BCU 460-5/1LW3GBCB1/1</v>
      </c>
    </row>
    <row r="72" spans="1:5" x14ac:dyDescent="0.2">
      <c r="A72">
        <f>IF(ISBLANK(BCU400_Database!B72),"",BCU400_Database!B72)</f>
        <v>84631617</v>
      </c>
      <c r="B72" t="str">
        <f>IF(ISBLANK(BCU400_Database!C72),"",BCU400_Database!C72)</f>
        <v>BCU 465-5/1LW3GBS4A</v>
      </c>
      <c r="C72" t="str">
        <f>IF(ISBLANK(BCU400_Database!D72),"",BCU400_Database!D72)</f>
        <v>P00041</v>
      </c>
      <c r="D72">
        <f>IF(ISBLANK(BCU400_Database!E72),"",BCU400_Database!E72)</f>
        <v>88610076</v>
      </c>
      <c r="E72" s="76" t="str">
        <f t="shared" si="1"/>
        <v>BCU 465-5/1LW3GBS4A</v>
      </c>
    </row>
    <row r="73" spans="1:5" x14ac:dyDescent="0.2">
      <c r="A73">
        <f>IF(ISBLANK(BCU400_Database!B73),"",BCU400_Database!B73)</f>
        <v>84631761</v>
      </c>
      <c r="B73" t="str">
        <f>IF(ISBLANK(BCU400_Database!C73),"",BCU400_Database!C73)</f>
        <v>BCU 460-5/1LW3GBS2B1/1</v>
      </c>
      <c r="C73" t="str">
        <f>IF(ISBLANK(BCU400_Database!D73),"",BCU400_Database!D73)</f>
        <v>P00001</v>
      </c>
      <c r="D73">
        <f>IF(ISBLANK(BCU400_Database!E73),"",BCU400_Database!E73)</f>
        <v>88610077</v>
      </c>
      <c r="E73" s="76" t="str">
        <f t="shared" si="1"/>
        <v>BCU 460-5/1LW3GBS2B1/1</v>
      </c>
    </row>
    <row r="74" spans="1:5" x14ac:dyDescent="0.2">
      <c r="A74">
        <f>IF(ISBLANK(BCU400_Database!B74),"",BCU400_Database!B74)</f>
        <v>84630460</v>
      </c>
      <c r="B74" t="str">
        <f>IF(ISBLANK(BCU400_Database!C74),"",BCU400_Database!C74)</f>
        <v>BCU 460-10/1W3GB</v>
      </c>
      <c r="C74" t="str">
        <f>IF(ISBLANK(BCU400_Database!D74),"",BCU400_Database!D74)</f>
        <v>P00001</v>
      </c>
      <c r="D74">
        <f>IF(ISBLANK(BCU400_Database!E74),"",BCU400_Database!E74)</f>
        <v>88610078</v>
      </c>
      <c r="E74" s="76" t="str">
        <f t="shared" si="1"/>
        <v>BCU 460-10/1W3GB</v>
      </c>
    </row>
    <row r="75" spans="1:5" x14ac:dyDescent="0.2">
      <c r="A75">
        <f>IF(ISBLANK(BCU400_Database!B75),"",BCU400_Database!B75)</f>
        <v>84632119</v>
      </c>
      <c r="B75" t="str">
        <f>IF(ISBLANK(BCU400_Database!C75),"",BCU400_Database!C75)</f>
        <v>BCU 465T-10/2LR8D2OC</v>
      </c>
      <c r="C75" t="str">
        <f>IF(ISBLANK(BCU400_Database!D75),"",BCU400_Database!D75)</f>
        <v>P00025</v>
      </c>
      <c r="D75">
        <f>IF(ISBLANK(BCU400_Database!E75),"",BCU400_Database!E75)</f>
        <v>88610079</v>
      </c>
      <c r="E75" s="76" t="str">
        <f t="shared" si="1"/>
        <v>BCU 465T-10/2LR8D2OC</v>
      </c>
    </row>
    <row r="76" spans="1:5" x14ac:dyDescent="0.2">
      <c r="A76">
        <f>IF(ISBLANK(BCU400_Database!B76),"",BCU400_Database!B76)</f>
        <v>84631743</v>
      </c>
      <c r="B76" t="str">
        <f>IF(ISBLANK(BCU400_Database!C76),"",BCU400_Database!C76)</f>
        <v>BCU 465-5/1LW3GBS4ACB1/1</v>
      </c>
      <c r="C76" t="str">
        <f>IF(ISBLANK(BCU400_Database!D76),"",BCU400_Database!D76)</f>
        <v>P00068</v>
      </c>
      <c r="D76">
        <f>IF(ISBLANK(BCU400_Database!E76),"",BCU400_Database!E76)</f>
        <v>88610080</v>
      </c>
      <c r="E76" s="76" t="str">
        <f t="shared" si="1"/>
        <v>BCU 465-5/1LW3GBS4ACB1/1</v>
      </c>
    </row>
    <row r="77" spans="1:5" x14ac:dyDescent="0.2">
      <c r="A77">
        <f>IF(ISBLANK(BCU400_Database!B77),"",BCU400_Database!B77)</f>
        <v>84631779</v>
      </c>
      <c r="B77" t="str">
        <f>IF(ISBLANK(BCU400_Database!C77),"",BCU400_Database!C77)</f>
        <v>BCU 460-3/1LW8GBB1/1</v>
      </c>
      <c r="C77" t="str">
        <f>IF(ISBLANK(BCU400_Database!D77),"",BCU400_Database!D77)</f>
        <v>P00227</v>
      </c>
      <c r="D77">
        <f>IF(ISBLANK(BCU400_Database!E77),"",BCU400_Database!E77)</f>
        <v>88610081</v>
      </c>
      <c r="E77" s="76" t="str">
        <f t="shared" si="1"/>
        <v>BCU 460-3/1LW8GBB1/1</v>
      </c>
    </row>
    <row r="78" spans="1:5" x14ac:dyDescent="0.2">
      <c r="A78">
        <f>IF(ISBLANK(BCU400_Database!B78),"",BCU400_Database!B78)</f>
        <v>84632165</v>
      </c>
      <c r="B78" t="str">
        <f>IF(ISBLANK(BCU400_Database!C78),"",BCU400_Database!C78)</f>
        <v>BCU 465-3/2LW8GBS2AB1/1</v>
      </c>
      <c r="C78" t="str">
        <f>IF(ISBLANK(BCU400_Database!D78),"",BCU400_Database!D78)</f>
        <v>P00175</v>
      </c>
      <c r="D78">
        <f>IF(ISBLANK(BCU400_Database!E78),"",BCU400_Database!E78)</f>
        <v>88610082</v>
      </c>
      <c r="E78" s="76" t="str">
        <f t="shared" si="1"/>
        <v>BCU 465-3/2LW8GBS2AB1/1</v>
      </c>
    </row>
    <row r="79" spans="1:5" x14ac:dyDescent="0.2">
      <c r="A79">
        <f>IF(ISBLANK(BCU400_Database!B79),"",BCU400_Database!B79)</f>
        <v>84631761</v>
      </c>
      <c r="B79" t="str">
        <f>IF(ISBLANK(BCU400_Database!C79),"",BCU400_Database!C79)</f>
        <v>BCU 460-5/1LW3GBS2B1/1</v>
      </c>
      <c r="C79" t="str">
        <f>IF(ISBLANK(BCU400_Database!D79),"",BCU400_Database!D79)</f>
        <v>P00030</v>
      </c>
      <c r="D79">
        <f>IF(ISBLANK(BCU400_Database!E79),"",BCU400_Database!E79)</f>
        <v>88610083</v>
      </c>
      <c r="E79" s="76" t="str">
        <f t="shared" si="1"/>
        <v>BCU 460-5/1LW3GBS2B1/1</v>
      </c>
    </row>
    <row r="80" spans="1:5" x14ac:dyDescent="0.2">
      <c r="A80">
        <f>IF(ISBLANK(BCU400_Database!B80),"",BCU400_Database!B80)</f>
        <v>84631545</v>
      </c>
      <c r="B80" t="str">
        <f>IF(ISBLANK(BCU400_Database!C80),"",BCU400_Database!C80)</f>
        <v>BCU 460-5/1LW3GBB1/1</v>
      </c>
      <c r="C80" t="str">
        <f>IF(ISBLANK(BCU400_Database!D80),"",BCU400_Database!D80)</f>
        <v>P00049</v>
      </c>
      <c r="D80">
        <f>IF(ISBLANK(BCU400_Database!E80),"",BCU400_Database!E80)</f>
        <v>88610084</v>
      </c>
      <c r="E80" s="76" t="str">
        <f t="shared" si="1"/>
        <v>BCU 460-5/1LW3GBB1/1</v>
      </c>
    </row>
    <row r="81" spans="1:5" x14ac:dyDescent="0.2">
      <c r="A81">
        <f>IF(ISBLANK(BCU400_Database!B81),"",BCU400_Database!B81)</f>
        <v>84631953</v>
      </c>
      <c r="B81" t="str">
        <f>IF(ISBLANK(BCU400_Database!C81),"",BCU400_Database!C81)</f>
        <v>BCU 460-3/1LWGBB1/1</v>
      </c>
      <c r="C81" t="str">
        <f>IF(ISBLANK(BCU400_Database!D81),"",BCU400_Database!D81)</f>
        <v>P00341</v>
      </c>
      <c r="D81">
        <f>IF(ISBLANK(BCU400_Database!E81),"",BCU400_Database!E81)</f>
        <v>88610085</v>
      </c>
      <c r="E81" s="76" t="str">
        <f t="shared" si="1"/>
        <v>BCU 460-3/1LWGBB1/1</v>
      </c>
    </row>
    <row r="82" spans="1:5" x14ac:dyDescent="0.2">
      <c r="A82">
        <f>IF(ISBLANK(BCU400_Database!B82),"",BCU400_Database!B82)</f>
        <v>84632128</v>
      </c>
      <c r="B82" t="str">
        <f>IF(ISBLANK(BCU400_Database!C82),"",BCU400_Database!C82)</f>
        <v>BCU 460-5/1LW8GBS2CB1/2</v>
      </c>
      <c r="C82" t="str">
        <f>IF(ISBLANK(BCU400_Database!D82),"",BCU400_Database!D82)</f>
        <v>P00140</v>
      </c>
      <c r="D82">
        <f>IF(ISBLANK(BCU400_Database!E82),"",BCU400_Database!E82)</f>
        <v>88610086</v>
      </c>
      <c r="E82" s="76" t="str">
        <f t="shared" si="1"/>
        <v>BCU 460-5/1LW8GBS2CB1/2</v>
      </c>
    </row>
    <row r="83" spans="1:5" x14ac:dyDescent="0.2">
      <c r="A83">
        <f>IF(ISBLANK(BCU400_Database!B83),"",BCU400_Database!B83)</f>
        <v>84631486</v>
      </c>
      <c r="B83" t="str">
        <f>IF(ISBLANK(BCU400_Database!C83),"",BCU400_Database!C83)</f>
        <v>BCU 460-5/1W3GBS2B1/1</v>
      </c>
      <c r="C83" t="str">
        <f>IF(ISBLANK(BCU400_Database!D83),"",BCU400_Database!D83)</f>
        <v>P00105</v>
      </c>
      <c r="D83">
        <f>IF(ISBLANK(BCU400_Database!E83),"",BCU400_Database!E83)</f>
        <v>88610087</v>
      </c>
      <c r="E83" s="76" t="str">
        <f t="shared" si="1"/>
        <v>BCU 460-5/1W3GBS2B1/1</v>
      </c>
    </row>
    <row r="84" spans="1:5" x14ac:dyDescent="0.2">
      <c r="A84">
        <f>IF(ISBLANK(BCU400_Database!B84),"",BCU400_Database!B84)</f>
        <v>84631992</v>
      </c>
      <c r="B84" t="str">
        <f>IF(ISBLANK(BCU400_Database!C84),"",BCU400_Database!C84)</f>
        <v>BCU 460-5/1LW8GBS2</v>
      </c>
      <c r="C84" t="str">
        <f>IF(ISBLANK(BCU400_Database!D84),"",BCU400_Database!D84)</f>
        <v>P00010</v>
      </c>
      <c r="D84">
        <f>IF(ISBLANK(BCU400_Database!E84),"",BCU400_Database!E84)</f>
        <v>88610088</v>
      </c>
      <c r="E84" s="76" t="str">
        <f t="shared" si="1"/>
        <v>BCU 460-5/1LW8GBS2</v>
      </c>
    </row>
    <row r="85" spans="1:5" x14ac:dyDescent="0.2">
      <c r="A85">
        <f>IF(ISBLANK(BCU400_Database!B85),"",BCU400_Database!B85)</f>
        <v>84631592</v>
      </c>
      <c r="B85" t="str">
        <f>IF(ISBLANK(BCU400_Database!C85),"",BCU400_Database!C85)</f>
        <v>BCU 480-5/3/1LW1GBB1/1</v>
      </c>
      <c r="C85" t="str">
        <f>IF(ISBLANK(BCU400_Database!D85),"",BCU400_Database!D85)</f>
        <v>P00001</v>
      </c>
      <c r="D85">
        <f>IF(ISBLANK(BCU400_Database!E85),"",BCU400_Database!E85)</f>
        <v>88610089</v>
      </c>
      <c r="E85" s="76" t="str">
        <f t="shared" si="1"/>
        <v>BCU 480-5/3/1LW1GBB1/1</v>
      </c>
    </row>
    <row r="86" spans="1:5" x14ac:dyDescent="0.2">
      <c r="A86">
        <f>IF(ISBLANK(BCU400_Database!B86),"",BCU400_Database!B86)</f>
        <v>84631779</v>
      </c>
      <c r="B86" t="str">
        <f>IF(ISBLANK(BCU400_Database!C86),"",BCU400_Database!C86)</f>
        <v>BCU 460-3/1LW8GBB1/1</v>
      </c>
      <c r="C86" t="str">
        <f>IF(ISBLANK(BCU400_Database!D86),"",BCU400_Database!D86)</f>
        <v>P00222</v>
      </c>
      <c r="D86">
        <f>IF(ISBLANK(BCU400_Database!E86),"",BCU400_Database!E86)</f>
        <v>88610090</v>
      </c>
      <c r="E86" s="76" t="str">
        <f t="shared" si="1"/>
        <v>BCU 460-3/1LW8GBB1/1</v>
      </c>
    </row>
    <row r="87" spans="1:5" x14ac:dyDescent="0.2">
      <c r="A87">
        <f>IF(ISBLANK(BCU400_Database!B87),"",BCU400_Database!B87)</f>
        <v>84631743</v>
      </c>
      <c r="B87" t="str">
        <f>IF(ISBLANK(BCU400_Database!C87),"",BCU400_Database!C87)</f>
        <v>BCU 465-5/1LW3GBS4ACB1/1</v>
      </c>
      <c r="C87" t="str">
        <f>IF(ISBLANK(BCU400_Database!D87),"",BCU400_Database!D87)</f>
        <v>P00085</v>
      </c>
      <c r="D87">
        <f>IF(ISBLANK(BCU400_Database!E87),"",BCU400_Database!E87)</f>
        <v>88610091</v>
      </c>
      <c r="E87" s="76" t="str">
        <f t="shared" si="1"/>
        <v>BCU 465-5/1LW3GBS4ACB1/1</v>
      </c>
    </row>
    <row r="88" spans="1:5" x14ac:dyDescent="0.2">
      <c r="A88">
        <f>IF(ISBLANK(BCU400_Database!B88),"",BCU400_Database!B88)</f>
        <v>84631422</v>
      </c>
      <c r="B88" t="str">
        <f>IF(ISBLANK(BCU400_Database!C88),"",BCU400_Database!C88)</f>
        <v>BCU 460-5/1LW3GBS2</v>
      </c>
      <c r="C88" t="str">
        <f>IF(ISBLANK(BCU400_Database!D88),"",BCU400_Database!D88)</f>
        <v>P00420</v>
      </c>
      <c r="D88">
        <f>IF(ISBLANK(BCU400_Database!E88),"",BCU400_Database!E88)</f>
        <v>88610092</v>
      </c>
      <c r="E88" s="76" t="str">
        <f t="shared" si="1"/>
        <v>BCU 460-5/1LW3GBS2</v>
      </c>
    </row>
    <row r="89" spans="1:5" x14ac:dyDescent="0.2">
      <c r="A89">
        <f>IF(ISBLANK(BCU400_Database!B89),"",BCU400_Database!B89)</f>
        <v>84631693</v>
      </c>
      <c r="B89" t="str">
        <f>IF(ISBLANK(BCU400_Database!C89),"",BCU400_Database!C89)</f>
        <v>BCU 460-3/1LR3GBB1/1</v>
      </c>
      <c r="C89" t="str">
        <f>IF(ISBLANK(BCU400_Database!D89),"",BCU400_Database!D89)</f>
        <v>P00020</v>
      </c>
      <c r="D89">
        <f>IF(ISBLANK(BCU400_Database!E89),"",BCU400_Database!E89)</f>
        <v>88610093</v>
      </c>
      <c r="E89" s="76" t="str">
        <f t="shared" si="1"/>
        <v>BCU 460-3/1LR3GBB1/1</v>
      </c>
    </row>
    <row r="90" spans="1:5" x14ac:dyDescent="0.2">
      <c r="A90">
        <f>IF(ISBLANK(BCU400_Database!B90),"",BCU400_Database!B90)</f>
        <v>84632113</v>
      </c>
      <c r="B90" t="str">
        <f>IF(ISBLANK(BCU400_Database!C90),"",BCU400_Database!C90)</f>
        <v>BCU 460-3/1LW8GBS2CB1/2</v>
      </c>
      <c r="C90" t="str">
        <f>IF(ISBLANK(BCU400_Database!D90),"",BCU400_Database!D90)</f>
        <v>P00140</v>
      </c>
      <c r="D90">
        <f>IF(ISBLANK(BCU400_Database!E90),"",BCU400_Database!E90)</f>
        <v>88610094</v>
      </c>
      <c r="E90" s="76" t="str">
        <f t="shared" si="1"/>
        <v>BCU 460-3/1LW8GBS2CB1/2</v>
      </c>
    </row>
    <row r="91" spans="1:5" x14ac:dyDescent="0.2">
      <c r="A91">
        <f>IF(ISBLANK(BCU400_Database!B91),"",BCU400_Database!B91)</f>
        <v>84632115</v>
      </c>
      <c r="B91" t="str">
        <f>IF(ISBLANK(BCU400_Database!C91),"",BCU400_Database!C91)</f>
        <v>BCU 465T-3/1LR8D3OB1/1</v>
      </c>
      <c r="C91" t="str">
        <f>IF(ISBLANK(BCU400_Database!D91),"",BCU400_Database!D91)</f>
        <v>P00163</v>
      </c>
      <c r="D91">
        <f>IF(ISBLANK(BCU400_Database!E91),"",BCU400_Database!E91)</f>
        <v>88610095</v>
      </c>
      <c r="E91" s="76" t="str">
        <f t="shared" si="1"/>
        <v>BCU 465T-3/1LR8D3OB1/1</v>
      </c>
    </row>
    <row r="92" spans="1:5" x14ac:dyDescent="0.2">
      <c r="A92">
        <f>IF(ISBLANK(BCU400_Database!B92),"",BCU400_Database!B92)</f>
        <v>84632171</v>
      </c>
      <c r="B92" t="str">
        <f>IF(ISBLANK(BCU400_Database!C92),"",BCU400_Database!C92)</f>
        <v>BCU 460-3/1LW8GBS2B1/2</v>
      </c>
      <c r="C92" t="str">
        <f>IF(ISBLANK(BCU400_Database!D92),"",BCU400_Database!D92)</f>
        <v>P00223</v>
      </c>
      <c r="D92">
        <f>IF(ISBLANK(BCU400_Database!E92),"",BCU400_Database!E92)</f>
        <v>88610096</v>
      </c>
      <c r="E92" s="76" t="str">
        <f t="shared" si="1"/>
        <v>BCU 460-3/1LW8GBS2B1/2</v>
      </c>
    </row>
    <row r="93" spans="1:5" x14ac:dyDescent="0.2">
      <c r="A93">
        <f>IF(ISBLANK(BCU400_Database!B93),"",BCU400_Database!B93)</f>
        <v>84632137</v>
      </c>
      <c r="B93" t="str">
        <f>IF(ISBLANK(BCU400_Database!C93),"",BCU400_Database!C93)</f>
        <v>BCU 480T-10/10/1LR3D2B1/1</v>
      </c>
      <c r="C93" t="str">
        <f>IF(ISBLANK(BCU400_Database!D93),"",BCU400_Database!D93)</f>
        <v>P00230</v>
      </c>
      <c r="D93">
        <f>IF(ISBLANK(BCU400_Database!E93),"",BCU400_Database!E93)</f>
        <v>88610097</v>
      </c>
      <c r="E93" s="76" t="str">
        <f t="shared" si="1"/>
        <v>BCU 480T-10/10/1LR3D2B1/1</v>
      </c>
    </row>
    <row r="94" spans="1:5" x14ac:dyDescent="0.2">
      <c r="A94">
        <f>IF(ISBLANK(BCU400_Database!B94),"",BCU400_Database!B94)</f>
        <v>84631927</v>
      </c>
      <c r="B94" t="str">
        <f>IF(ISBLANK(BCU400_Database!C94),"",BCU400_Database!C94)</f>
        <v>BCU 460-3/2RGBD3S2B1/1</v>
      </c>
      <c r="C94" t="str">
        <f>IF(ISBLANK(BCU400_Database!D94),"",BCU400_Database!D94)</f>
        <v>P00320</v>
      </c>
      <c r="D94">
        <f>IF(ISBLANK(BCU400_Database!E94),"",BCU400_Database!E94)</f>
        <v>88610098</v>
      </c>
      <c r="E94" s="76" t="str">
        <f t="shared" si="1"/>
        <v>BCU 460-3/2RGBD3S2B1/1</v>
      </c>
    </row>
    <row r="95" spans="1:5" x14ac:dyDescent="0.2">
      <c r="A95">
        <f>IF(ISBLANK(BCU400_Database!B95),"",BCU400_Database!B95)</f>
        <v>84631922</v>
      </c>
      <c r="B95" t="str">
        <f>IF(ISBLANK(BCU400_Database!C95),"",BCU400_Database!C95)</f>
        <v>BCU 460-3/1LR3GBD2</v>
      </c>
      <c r="C95" t="str">
        <f>IF(ISBLANK(BCU400_Database!D95),"",BCU400_Database!D95)</f>
        <v>P00001</v>
      </c>
      <c r="D95">
        <f>IF(ISBLANK(BCU400_Database!E95),"",BCU400_Database!E95)</f>
        <v>88610099</v>
      </c>
      <c r="E95" s="76" t="str">
        <f t="shared" si="1"/>
        <v>BCU 460-3/1LR3GBD2</v>
      </c>
    </row>
    <row r="96" spans="1:5" x14ac:dyDescent="0.2">
      <c r="A96">
        <f>IF(ISBLANK(BCU400_Database!B96),"",BCU400_Database!B96)</f>
        <v>84631935</v>
      </c>
      <c r="B96" t="str">
        <f>IF(ISBLANK(BCU400_Database!C96),"",BCU400_Database!C96)</f>
        <v>BCU 480-5/3/1LW3GBS2/2B1/1</v>
      </c>
      <c r="C96" t="str">
        <f>IF(ISBLANK(BCU400_Database!D96),"",BCU400_Database!D96)</f>
        <v>P00001</v>
      </c>
      <c r="D96">
        <f>IF(ISBLANK(BCU400_Database!E96),"",BCU400_Database!E96)</f>
        <v>88610100</v>
      </c>
      <c r="E96" s="76" t="str">
        <f t="shared" si="1"/>
        <v>BCU 480-5/3/1LW3GBS2/2B1/1</v>
      </c>
    </row>
    <row r="97" spans="1:5" x14ac:dyDescent="0.2">
      <c r="A97">
        <f>IF(ISBLANK(BCU400_Database!B97),"",BCU400_Database!B97)</f>
        <v>84631913</v>
      </c>
      <c r="B97" t="str">
        <f>IF(ISBLANK(BCU400_Database!C97),"",BCU400_Database!C97)</f>
        <v>BCU 480-5/3/1LW3GBS3/1B1/1</v>
      </c>
      <c r="C97" t="str">
        <f>IF(ISBLANK(BCU400_Database!D97),"",BCU400_Database!D97)</f>
        <v>P00304</v>
      </c>
      <c r="D97">
        <f>IF(ISBLANK(BCU400_Database!E97),"",BCU400_Database!E97)</f>
        <v>88610101</v>
      </c>
      <c r="E97" s="76" t="str">
        <f t="shared" si="1"/>
        <v>BCU 480-5/3/1LW3GBS3/1B1/1</v>
      </c>
    </row>
    <row r="98" spans="1:5" x14ac:dyDescent="0.2">
      <c r="A98">
        <f>IF(ISBLANK(BCU400_Database!B98),"",BCU400_Database!B98)</f>
        <v>84631860</v>
      </c>
      <c r="B98" t="str">
        <f>IF(ISBLANK(BCU400_Database!C98),"",BCU400_Database!C98)</f>
        <v>BCU 460-3/2LR8GBS2B1/1Z0001</v>
      </c>
      <c r="C98" t="str">
        <f>IF(ISBLANK(BCU400_Database!D98),"",BCU400_Database!D98)</f>
        <v>P00008</v>
      </c>
      <c r="D98">
        <f>IF(ISBLANK(BCU400_Database!E98),"",BCU400_Database!E98)</f>
        <v>88610102</v>
      </c>
      <c r="E98" s="76" t="str">
        <f t="shared" si="1"/>
        <v>BCU 460-3/2LR8GBS2B1/1Z0001</v>
      </c>
    </row>
    <row r="99" spans="1:5" x14ac:dyDescent="0.2">
      <c r="A99">
        <f>IF(ISBLANK(BCU400_Database!B99),"",BCU400_Database!B99)</f>
        <v>84631579</v>
      </c>
      <c r="B99" t="str">
        <f>IF(ISBLANK(BCU400_Database!C99),"",BCU400_Database!C99)</f>
        <v>BCU 460-3/1LW8GB</v>
      </c>
      <c r="C99" t="str">
        <f>IF(ISBLANK(BCU400_Database!D99),"",BCU400_Database!D99)</f>
        <v>P00223</v>
      </c>
      <c r="D99">
        <f>IF(ISBLANK(BCU400_Database!E99),"",BCU400_Database!E99)</f>
        <v>88610103</v>
      </c>
      <c r="E99" s="76" t="str">
        <f t="shared" si="1"/>
        <v>BCU 460-3/1LW8GB</v>
      </c>
    </row>
    <row r="100" spans="1:5" x14ac:dyDescent="0.2">
      <c r="A100">
        <f>IF(ISBLANK(BCU400_Database!B100),"",BCU400_Database!B100)</f>
        <v>84630000</v>
      </c>
      <c r="B100" t="str">
        <f>IF(ISBLANK(BCU400_Database!C100),"",BCU400_Database!C100)</f>
        <v>BCU 440-3/1W1GB</v>
      </c>
      <c r="C100" t="str">
        <f>IF(ISBLANK(BCU400_Database!D100),"",BCU400_Database!D100)</f>
        <v>P00001</v>
      </c>
      <c r="D100">
        <f>IF(ISBLANK(BCU400_Database!E100),"",BCU400_Database!E100)</f>
        <v>88610104</v>
      </c>
      <c r="E100" s="76" t="str">
        <f t="shared" si="1"/>
        <v>BCU 440-3/1W1GB</v>
      </c>
    </row>
    <row r="101" spans="1:5" x14ac:dyDescent="0.2">
      <c r="A101">
        <f>IF(ISBLANK(BCU400_Database!B101),"",BCU400_Database!B101)</f>
        <v>84631896</v>
      </c>
      <c r="B101" t="str">
        <f>IF(ISBLANK(BCU400_Database!C101),"",BCU400_Database!C101)</f>
        <v>BCU 480T-5/3/2L5R1</v>
      </c>
      <c r="C101" t="str">
        <f>IF(ISBLANK(BCU400_Database!D101),"",BCU400_Database!D101)</f>
        <v>P00329</v>
      </c>
      <c r="D101">
        <f>IF(ISBLANK(BCU400_Database!E101),"",BCU400_Database!E101)</f>
        <v>88610105</v>
      </c>
      <c r="E101" s="76" t="str">
        <f t="shared" si="1"/>
        <v>BCU 480T-5/3/2L5R1</v>
      </c>
    </row>
    <row r="102" spans="1:5" x14ac:dyDescent="0.2">
      <c r="A102">
        <f>IF(ISBLANK(BCU400_Database!B102),"",BCU400_Database!B102)</f>
        <v>84630080</v>
      </c>
      <c r="B102" t="str">
        <f>IF(ISBLANK(BCU400_Database!C102),"",BCU400_Database!C102)</f>
        <v>BCU 440-5/1R3GB</v>
      </c>
      <c r="C102" t="str">
        <f>IF(ISBLANK(BCU400_Database!D102),"",BCU400_Database!D102)</f>
        <v>P00006</v>
      </c>
      <c r="D102">
        <f>IF(ISBLANK(BCU400_Database!E102),"",BCU400_Database!E102)</f>
        <v>88610106</v>
      </c>
      <c r="E102" s="76" t="str">
        <f t="shared" si="1"/>
        <v>BCU 440-5/1R3GB</v>
      </c>
    </row>
    <row r="103" spans="1:5" x14ac:dyDescent="0.2">
      <c r="A103">
        <f>IF(ISBLANK(BCU400_Database!B103),"",BCU400_Database!B103)</f>
        <v>84631743</v>
      </c>
      <c r="B103" t="str">
        <f>IF(ISBLANK(BCU400_Database!C103),"",BCU400_Database!C103)</f>
        <v>BCU 465-5/1LW3GBS4ACB1/1</v>
      </c>
      <c r="C103" t="str">
        <f>IF(ISBLANK(BCU400_Database!D103),"",BCU400_Database!D103)</f>
        <v>P00023</v>
      </c>
      <c r="D103">
        <f>IF(ISBLANK(BCU400_Database!E103),"",BCU400_Database!E103)</f>
        <v>88610107</v>
      </c>
      <c r="E103" s="76" t="str">
        <f t="shared" si="1"/>
        <v>BCU 465-5/1LW3GBS4ACB1/1</v>
      </c>
    </row>
    <row r="104" spans="1:5" x14ac:dyDescent="0.2">
      <c r="A104">
        <f>IF(ISBLANK(BCU400_Database!B104),"",BCU400_Database!B104)</f>
        <v>84631439</v>
      </c>
      <c r="B104" t="str">
        <f>IF(ISBLANK(BCU400_Database!C104),"",BCU400_Database!C104)</f>
        <v>BCU 460T-5/2LR3</v>
      </c>
      <c r="C104" t="str">
        <f>IF(ISBLANK(BCU400_Database!D104),"",BCU400_Database!D104)</f>
        <v>P00044</v>
      </c>
      <c r="D104">
        <f>IF(ISBLANK(BCU400_Database!E104),"",BCU400_Database!E104)</f>
        <v>88610108</v>
      </c>
      <c r="E104" s="76" t="str">
        <f t="shared" si="1"/>
        <v>BCU 460T-5/2LR3</v>
      </c>
    </row>
    <row r="105" spans="1:5" x14ac:dyDescent="0.2">
      <c r="A105">
        <f>IF(ISBLANK(BCU400_Database!B105),"",BCU400_Database!B105)</f>
        <v>84631682</v>
      </c>
      <c r="B105" t="str">
        <f>IF(ISBLANK(BCU400_Database!C105),"",BCU400_Database!C105)</f>
        <v>BCU 460-5/1LW3GBD3S2B1/1</v>
      </c>
      <c r="C105" t="str">
        <f>IF(ISBLANK(BCU400_Database!D105),"",BCU400_Database!D105)</f>
        <v>P00345</v>
      </c>
      <c r="D105">
        <f>IF(ISBLANK(BCU400_Database!E105),"",BCU400_Database!E105)</f>
        <v>88610109</v>
      </c>
      <c r="E105" s="76" t="str">
        <f t="shared" si="1"/>
        <v>BCU 460-5/1LW3GBD3S2B1/1</v>
      </c>
    </row>
    <row r="106" spans="1:5" x14ac:dyDescent="0.2">
      <c r="A106">
        <f>IF(ISBLANK(BCU400_Database!B106),"",BCU400_Database!B106)</f>
        <v>84631533</v>
      </c>
      <c r="B106" t="str">
        <f>IF(ISBLANK(BCU400_Database!C106),"",BCU400_Database!C106)</f>
        <v>BCU 460-3/1LW3GBB1/1</v>
      </c>
      <c r="C106" t="str">
        <f>IF(ISBLANK(BCU400_Database!D106),"",BCU400_Database!D106)</f>
        <v>P00326</v>
      </c>
      <c r="D106">
        <f>IF(ISBLANK(BCU400_Database!E106),"",BCU400_Database!E106)</f>
        <v>88610110</v>
      </c>
      <c r="E106" s="76" t="str">
        <f t="shared" si="1"/>
        <v>BCU 460-3/1LW3GBB1/1</v>
      </c>
    </row>
    <row r="107" spans="1:5" x14ac:dyDescent="0.2">
      <c r="A107">
        <f>IF(ISBLANK(BCU400_Database!B107),"",BCU400_Database!B107)</f>
        <v>84632040</v>
      </c>
      <c r="B107" t="str">
        <f>IF(ISBLANK(BCU400_Database!C107),"",BCU400_Database!C107)</f>
        <v>BCU 460-5/1LW8GBS2B1/2</v>
      </c>
      <c r="C107" t="str">
        <f>IF(ISBLANK(BCU400_Database!D107),"",BCU400_Database!D107)</f>
        <v>P00399</v>
      </c>
      <c r="D107">
        <f>IF(ISBLANK(BCU400_Database!E107),"",BCU400_Database!E107)</f>
        <v>88610111</v>
      </c>
      <c r="E107" s="76" t="str">
        <f t="shared" si="1"/>
        <v>BCU 460-5/1LW8GBS2B1/2</v>
      </c>
    </row>
    <row r="108" spans="1:5" x14ac:dyDescent="0.2">
      <c r="A108">
        <f>IF(ISBLANK(BCU400_Database!B108),"",BCU400_Database!B108)</f>
        <v>84632159</v>
      </c>
      <c r="B108" t="str">
        <f>IF(ISBLANK(BCU400_Database!C108),"",BCU400_Database!C108)</f>
        <v>BCU 460-3/1LW8GBD3S2B1/1Z0001</v>
      </c>
      <c r="C108" t="str">
        <f>IF(ISBLANK(BCU400_Database!D108),"",BCU400_Database!D108)</f>
        <v>P00223</v>
      </c>
      <c r="D108">
        <f>IF(ISBLANK(BCU400_Database!E108),"",BCU400_Database!E108)</f>
        <v>88610112</v>
      </c>
      <c r="E108" s="76" t="str">
        <f t="shared" si="1"/>
        <v>BCU 460-3/1LW8GBD3S2B1/1Z0001</v>
      </c>
    </row>
    <row r="109" spans="1:5" x14ac:dyDescent="0.2">
      <c r="A109">
        <f>IF(ISBLANK(BCU400_Database!B109),"",BCU400_Database!B109)</f>
        <v>84632175</v>
      </c>
      <c r="B109" t="str">
        <f>IF(ISBLANK(BCU400_Database!C109),"",BCU400_Database!C109)</f>
        <v>BCU 460-3/1LW8GBD3S2B1/2Z0001</v>
      </c>
      <c r="C109" t="str">
        <f>IF(ISBLANK(BCU400_Database!D109),"",BCU400_Database!D109)</f>
        <v>P00223</v>
      </c>
      <c r="D109">
        <f>IF(ISBLANK(BCU400_Database!E109),"",BCU400_Database!E109)</f>
        <v>88610113</v>
      </c>
      <c r="E109" s="76" t="str">
        <f t="shared" si="1"/>
        <v>BCU 460-3/1LW8GBD3S2B1/2Z0001</v>
      </c>
    </row>
    <row r="110" spans="1:5" x14ac:dyDescent="0.2">
      <c r="A110">
        <f>IF(ISBLANK(BCU400_Database!B110),"",BCU400_Database!B110)</f>
        <v>84630761</v>
      </c>
      <c r="B110" t="str">
        <f>IF(ISBLANK(BCU400_Database!C110),"",BCU400_Database!C110)</f>
        <v>BCU 480-10/3/1LW3GB</v>
      </c>
      <c r="C110" t="str">
        <f>IF(ISBLANK(BCU400_Database!D110),"",BCU400_Database!D110)</f>
        <v>P00001</v>
      </c>
      <c r="D110">
        <f>IF(ISBLANK(BCU400_Database!E110),"",BCU400_Database!E110)</f>
        <v>88610114</v>
      </c>
      <c r="E110" s="76" t="str">
        <f t="shared" si="1"/>
        <v>BCU 480-10/3/1LW3GB</v>
      </c>
    </row>
    <row r="111" spans="1:5" x14ac:dyDescent="0.2">
      <c r="A111">
        <f>IF(ISBLANK(BCU400_Database!B111),"",BCU400_Database!B111)</f>
        <v>84631872</v>
      </c>
      <c r="B111" t="str">
        <f>IF(ISBLANK(BCU400_Database!C111),"",BCU400_Database!C111)</f>
        <v>BCU 460-3/1W3GBD2S4</v>
      </c>
      <c r="C111" t="str">
        <f>IF(ISBLANK(BCU400_Database!D111),"",BCU400_Database!D111)</f>
        <v>P00001</v>
      </c>
      <c r="D111">
        <f>IF(ISBLANK(BCU400_Database!E111),"",BCU400_Database!E111)</f>
        <v>88610115</v>
      </c>
      <c r="E111" s="76" t="str">
        <f t="shared" si="1"/>
        <v>BCU 460-3/1W3GBD2S4</v>
      </c>
    </row>
    <row r="112" spans="1:5" x14ac:dyDescent="0.2">
      <c r="A112">
        <f>IF(ISBLANK(BCU400_Database!B112),"",BCU400_Database!B112)</f>
        <v>84630463</v>
      </c>
      <c r="B112" t="str">
        <f>IF(ISBLANK(BCU400_Database!C112),"",BCU400_Database!C112)</f>
        <v>BCU 460-10/1LW3GBP</v>
      </c>
      <c r="C112" t="str">
        <f>IF(ISBLANK(BCU400_Database!D112),"",BCU400_Database!D112)</f>
        <v>P00001</v>
      </c>
      <c r="D112">
        <f>IF(ISBLANK(BCU400_Database!E112),"",BCU400_Database!E112)</f>
        <v>88610116</v>
      </c>
      <c r="E112" s="76" t="str">
        <f t="shared" si="1"/>
        <v>BCU 460-10/1LW3GBP</v>
      </c>
    </row>
    <row r="113" spans="1:5" x14ac:dyDescent="0.2">
      <c r="A113">
        <f>IF(ISBLANK(BCU400_Database!B113),"",BCU400_Database!B113)</f>
        <v>84632088</v>
      </c>
      <c r="B113" t="str">
        <f>IF(ISBLANK(BCU400_Database!C113),"",BCU400_Database!C113)</f>
        <v>BCU 460-5/1LW3GBS2CB1/2</v>
      </c>
      <c r="C113" t="str">
        <f>IF(ISBLANK(BCU400_Database!D113),"",BCU400_Database!D113)</f>
        <v>P00140</v>
      </c>
      <c r="D113">
        <f>IF(ISBLANK(BCU400_Database!E113),"",BCU400_Database!E113)</f>
        <v>88610117</v>
      </c>
      <c r="E113" s="76" t="str">
        <f t="shared" si="1"/>
        <v>BCU 460-5/1LW3GBS2CB1/2</v>
      </c>
    </row>
    <row r="114" spans="1:5" x14ac:dyDescent="0.2">
      <c r="A114">
        <f>IF(ISBLANK(BCU400_Database!B114),"",BCU400_Database!B114)</f>
        <v>84631761</v>
      </c>
      <c r="B114" t="str">
        <f>IF(ISBLANK(BCU400_Database!C114),"",BCU400_Database!C114)</f>
        <v>BCU 460-5/1LW3GBS2B1/1</v>
      </c>
      <c r="C114" t="str">
        <f>IF(ISBLANK(BCU400_Database!D114),"",BCU400_Database!D114)</f>
        <v>P00258</v>
      </c>
      <c r="D114">
        <f>IF(ISBLANK(BCU400_Database!E114),"",BCU400_Database!E114)</f>
        <v>88610118</v>
      </c>
      <c r="E114" s="76" t="str">
        <f t="shared" si="1"/>
        <v>BCU 460-5/1LW3GBS2B1/1</v>
      </c>
    </row>
    <row r="115" spans="1:5" x14ac:dyDescent="0.2">
      <c r="A115">
        <f>IF(ISBLANK(BCU400_Database!B115),"",BCU400_Database!B115)</f>
        <v>84631713</v>
      </c>
      <c r="B115" t="str">
        <f>IF(ISBLANK(BCU400_Database!C115),"",BCU400_Database!C115)</f>
        <v>BCU 460T-10/2LR3B1/1</v>
      </c>
      <c r="C115" t="str">
        <f>IF(ISBLANK(BCU400_Database!D115),"",BCU400_Database!D115)</f>
        <v>P00044</v>
      </c>
      <c r="D115">
        <f>IF(ISBLANK(BCU400_Database!E115),"",BCU400_Database!E115)</f>
        <v>88610119</v>
      </c>
      <c r="E115" s="76" t="str">
        <f t="shared" si="1"/>
        <v>BCU 460T-10/2LR3B1/1</v>
      </c>
    </row>
    <row r="116" spans="1:5" x14ac:dyDescent="0.2">
      <c r="A116">
        <f>IF(ISBLANK(BCU400_Database!B116),"",BCU400_Database!B116)</f>
        <v>84631483</v>
      </c>
      <c r="B116" t="str">
        <f>IF(ISBLANK(BCU400_Database!C116),"",BCU400_Database!C116)</f>
        <v>BCU 460-5/1LW8GBB1/1</v>
      </c>
      <c r="C116" t="str">
        <f>IF(ISBLANK(BCU400_Database!D116),"",BCU400_Database!D116)</f>
        <v>P00227</v>
      </c>
      <c r="D116">
        <f>IF(ISBLANK(BCU400_Database!E116),"",BCU400_Database!E116)</f>
        <v>88610120</v>
      </c>
      <c r="E116" s="76" t="str">
        <f t="shared" si="1"/>
        <v>BCU 460-5/1LW8GBB1/1</v>
      </c>
    </row>
    <row r="117" spans="1:5" x14ac:dyDescent="0.2">
      <c r="A117">
        <f>IF(ISBLANK(BCU400_Database!B117),"",BCU400_Database!B117)</f>
        <v>84631539</v>
      </c>
      <c r="B117" t="str">
        <f>IF(ISBLANK(BCU400_Database!C117),"",BCU400_Database!C117)</f>
        <v>BCU 465-5/1LW1GBS3A</v>
      </c>
      <c r="C117" t="str">
        <f>IF(ISBLANK(BCU400_Database!D117),"",BCU400_Database!D117)</f>
        <v>P00143</v>
      </c>
      <c r="D117">
        <f>IF(ISBLANK(BCU400_Database!E117),"",BCU400_Database!E117)</f>
        <v>88610121</v>
      </c>
      <c r="E117" s="76" t="str">
        <f t="shared" si="1"/>
        <v>BCU 465-5/1LW1GBS3A</v>
      </c>
    </row>
    <row r="118" spans="1:5" x14ac:dyDescent="0.2">
      <c r="A118">
        <f>IF(ISBLANK(BCU400_Database!B118),"",BCU400_Database!B118)</f>
        <v>84631931</v>
      </c>
      <c r="B118" t="str">
        <f>IF(ISBLANK(BCU400_Database!C118),"",BCU400_Database!C118)</f>
        <v>BCU 480-10/3/1LW3GBS2/1B1/1</v>
      </c>
      <c r="C118" t="str">
        <f>IF(ISBLANK(BCU400_Database!D118),"",BCU400_Database!D118)</f>
        <v>P00163</v>
      </c>
      <c r="D118">
        <f>IF(ISBLANK(BCU400_Database!E118),"",BCU400_Database!E118)</f>
        <v>88610122</v>
      </c>
      <c r="E118" s="76" t="str">
        <f t="shared" si="1"/>
        <v>BCU 480-10/3/1LW3GBS2/1B1/1</v>
      </c>
    </row>
    <row r="119" spans="1:5" x14ac:dyDescent="0.2">
      <c r="A119">
        <f>IF(ISBLANK(BCU400_Database!B119),"",BCU400_Database!B119)</f>
        <v>84631628</v>
      </c>
      <c r="B119" t="str">
        <f>IF(ISBLANK(BCU400_Database!C119),"",BCU400_Database!C119)</f>
        <v>BCU 465-10/1LWGBPAC</v>
      </c>
      <c r="C119" t="str">
        <f>IF(ISBLANK(BCU400_Database!D119),"",BCU400_Database!D119)</f>
        <v>P00020</v>
      </c>
      <c r="D119">
        <f>IF(ISBLANK(BCU400_Database!E119),"",BCU400_Database!E119)</f>
        <v>88610123</v>
      </c>
      <c r="E119" s="76" t="str">
        <f t="shared" si="1"/>
        <v>BCU 465-10/1LWGBPAC</v>
      </c>
    </row>
    <row r="120" spans="1:5" x14ac:dyDescent="0.2">
      <c r="A120">
        <f>IF(ISBLANK(BCU400_Database!B120),"",BCU400_Database!B120)</f>
        <v>84631561</v>
      </c>
      <c r="B120" t="str">
        <f>IF(ISBLANK(BCU400_Database!C120),"",BCU400_Database!C120)</f>
        <v>BCU 460-5/1LW8GB</v>
      </c>
      <c r="C120" t="str">
        <f>IF(ISBLANK(BCU400_Database!D120),"",BCU400_Database!D120)</f>
        <v>P00223</v>
      </c>
      <c r="D120">
        <f>IF(ISBLANK(BCU400_Database!E120),"",BCU400_Database!E120)</f>
        <v>88610124</v>
      </c>
      <c r="E120" s="76" t="str">
        <f t="shared" si="1"/>
        <v>BCU 460-5/1LW8GB</v>
      </c>
    </row>
    <row r="121" spans="1:5" x14ac:dyDescent="0.2">
      <c r="A121">
        <f>IF(ISBLANK(BCU400_Database!B121),"",BCU400_Database!B121)</f>
        <v>84631716</v>
      </c>
      <c r="B121" t="str">
        <f>IF(ISBLANK(BCU400_Database!C121),"",BCU400_Database!C121)</f>
        <v>BCU 480-5/3/1LW3GBD2S2/1B1/1</v>
      </c>
      <c r="C121" t="str">
        <f>IF(ISBLANK(BCU400_Database!D121),"",BCU400_Database!D121)</f>
        <v>P00001</v>
      </c>
      <c r="D121">
        <f>IF(ISBLANK(BCU400_Database!E121),"",BCU400_Database!E121)</f>
        <v>88610125</v>
      </c>
      <c r="E121" s="76" t="str">
        <f t="shared" si="1"/>
        <v>BCU 480-5/3/1LW3GBD2S2/1B1/1</v>
      </c>
    </row>
    <row r="122" spans="1:5" x14ac:dyDescent="0.2">
      <c r="A122">
        <f>IF(ISBLANK(BCU400_Database!B122),"",BCU400_Database!B122)</f>
        <v>84630080</v>
      </c>
      <c r="B122" t="str">
        <f>IF(ISBLANK(BCU400_Database!C122),"",BCU400_Database!C122)</f>
        <v>BCU 440-5/1R3GB</v>
      </c>
      <c r="C122" t="str">
        <f>IF(ISBLANK(BCU400_Database!D122),"",BCU400_Database!D122)</f>
        <v>P00001</v>
      </c>
      <c r="D122">
        <f>IF(ISBLANK(BCU400_Database!E122),"",BCU400_Database!E122)</f>
        <v>88610126</v>
      </c>
      <c r="E122" s="76" t="str">
        <f t="shared" si="1"/>
        <v>BCU 440-5/1R3GB</v>
      </c>
    </row>
    <row r="123" spans="1:5" x14ac:dyDescent="0.2">
      <c r="A123">
        <f>IF(ISBLANK(BCU400_Database!B123),"",BCU400_Database!B123)</f>
        <v>84632074</v>
      </c>
      <c r="B123" t="str">
        <f>IF(ISBLANK(BCU400_Database!C123),"",BCU400_Database!C123)</f>
        <v>BCU 480T-10/10/2LR8D2B1/1</v>
      </c>
      <c r="C123" t="str">
        <f>IF(ISBLANK(BCU400_Database!D123),"",BCU400_Database!D123)</f>
        <v>P00026</v>
      </c>
      <c r="D123">
        <f>IF(ISBLANK(BCU400_Database!E123),"",BCU400_Database!E123)</f>
        <v>88610127</v>
      </c>
      <c r="E123" s="76" t="str">
        <f t="shared" si="1"/>
        <v>BCU 480T-10/10/2LR8D2B1/1</v>
      </c>
    </row>
    <row r="124" spans="1:5" x14ac:dyDescent="0.2">
      <c r="A124">
        <f>IF(ISBLANK(BCU400_Database!B124),"",BCU400_Database!B124)</f>
        <v>84631885</v>
      </c>
      <c r="B124" t="str">
        <f>IF(ISBLANK(BCU400_Database!C124),"",BCU400_Database!C124)</f>
        <v>BCU 460-3/1LW8GBD3B1/1</v>
      </c>
      <c r="C124" t="str">
        <f>IF(ISBLANK(BCU400_Database!D124),"",BCU400_Database!D124)</f>
        <v>P00223</v>
      </c>
      <c r="D124">
        <f>IF(ISBLANK(BCU400_Database!E124),"",BCU400_Database!E124)</f>
        <v>88610128</v>
      </c>
      <c r="E124" s="76" t="str">
        <f t="shared" si="1"/>
        <v>BCU 460-3/1LW8GBD3B1/1</v>
      </c>
    </row>
    <row r="125" spans="1:5" x14ac:dyDescent="0.2">
      <c r="A125">
        <f>IF(ISBLANK(BCU400_Database!B125),"",BCU400_Database!B125)</f>
        <v>84631834</v>
      </c>
      <c r="B125" t="str">
        <f>IF(ISBLANK(BCU400_Database!C125),"",BCU400_Database!C125)</f>
        <v>BCU 465T-5/2LR8O</v>
      </c>
      <c r="C125" t="str">
        <f>IF(ISBLANK(BCU400_Database!D125),"",BCU400_Database!D125)</f>
        <v>P00025</v>
      </c>
      <c r="D125">
        <f>IF(ISBLANK(BCU400_Database!E125),"",BCU400_Database!E125)</f>
        <v>88610129</v>
      </c>
      <c r="E125" s="76" t="str">
        <f t="shared" si="1"/>
        <v>BCU 465T-5/2LR8O</v>
      </c>
    </row>
    <row r="126" spans="1:5" x14ac:dyDescent="0.2">
      <c r="A126">
        <f>IF(ISBLANK(BCU400_Database!B126),"",BCU400_Database!B126)</f>
        <v>84630761</v>
      </c>
      <c r="B126" t="str">
        <f>IF(ISBLANK(BCU400_Database!C126),"",BCU400_Database!C126)</f>
        <v>BCU 480-10/3/1LW3GB</v>
      </c>
      <c r="C126" t="str">
        <f>IF(ISBLANK(BCU400_Database!D126),"",BCU400_Database!D126)</f>
        <v>P00305</v>
      </c>
      <c r="D126">
        <f>IF(ISBLANK(BCU400_Database!E126),"",BCU400_Database!E126)</f>
        <v>88610130</v>
      </c>
      <c r="E126" s="76" t="str">
        <f t="shared" si="1"/>
        <v>BCU 480-10/3/1LW3GB</v>
      </c>
    </row>
    <row r="127" spans="1:5" x14ac:dyDescent="0.2">
      <c r="A127">
        <f>IF(ISBLANK(BCU400_Database!B127),"",BCU400_Database!B127)</f>
        <v>84632094</v>
      </c>
      <c r="B127" t="str">
        <f>IF(ISBLANK(BCU400_Database!C127),"",BCU400_Database!C127)</f>
        <v>BCU 460-3/2W8GBD3S2B1/1Z0001</v>
      </c>
      <c r="C127" t="str">
        <f>IF(ISBLANK(BCU400_Database!D127),"",BCU400_Database!D127)</f>
        <v>P00010</v>
      </c>
      <c r="D127">
        <f>IF(ISBLANK(BCU400_Database!E127),"",BCU400_Database!E127)</f>
        <v>88610131</v>
      </c>
      <c r="E127" s="76" t="str">
        <f t="shared" si="1"/>
        <v>BCU 460-3/2W8GBD3S2B1/1Z0001</v>
      </c>
    </row>
    <row r="128" spans="1:5" x14ac:dyDescent="0.2">
      <c r="A128">
        <f>IF(ISBLANK(BCU400_Database!B128),"",BCU400_Database!B128)</f>
        <v>84630361</v>
      </c>
      <c r="B128" t="str">
        <f>IF(ISBLANK(BCU400_Database!C128),"",BCU400_Database!C128)</f>
        <v>BCU 460-5/1LW3GB</v>
      </c>
      <c r="C128" t="str">
        <f>IF(ISBLANK(BCU400_Database!D128),"",BCU400_Database!D128)</f>
        <v>P00294</v>
      </c>
      <c r="D128">
        <f>IF(ISBLANK(BCU400_Database!E128),"",BCU400_Database!E128)</f>
        <v>88610132</v>
      </c>
      <c r="E128" s="76" t="str">
        <f t="shared" si="1"/>
        <v>BCU 460-5/1LW3GB</v>
      </c>
    </row>
    <row r="129" spans="1:5" x14ac:dyDescent="0.2">
      <c r="A129">
        <f>IF(ISBLANK(BCU400_Database!B129),"",BCU400_Database!B129)</f>
        <v>84630030</v>
      </c>
      <c r="B129" t="str">
        <f>IF(ISBLANK(BCU400_Database!C129),"",BCU400_Database!C129)</f>
        <v>BCU 440-3/1R3GB</v>
      </c>
      <c r="C129" t="str">
        <f>IF(ISBLANK(BCU400_Database!D129),"",BCU400_Database!D129)</f>
        <v>P00001</v>
      </c>
      <c r="D129">
        <f>IF(ISBLANK(BCU400_Database!E129),"",BCU400_Database!E129)</f>
        <v>88610133</v>
      </c>
      <c r="E129" s="76" t="str">
        <f t="shared" si="1"/>
        <v>BCU 440-3/1R3GB</v>
      </c>
    </row>
    <row r="130" spans="1:5" x14ac:dyDescent="0.2">
      <c r="A130">
        <f>IF(ISBLANK(BCU400_Database!B130),"",BCU400_Database!B130)</f>
        <v>84631444</v>
      </c>
      <c r="B130" t="str">
        <f>IF(ISBLANK(BCU400_Database!C130),"",BCU400_Database!C130)</f>
        <v>BCU 480-5/3/1LW1GBS2/1</v>
      </c>
      <c r="C130" t="str">
        <f>IF(ISBLANK(BCU400_Database!D130),"",BCU400_Database!D130)</f>
        <v>P00177</v>
      </c>
      <c r="D130">
        <f>IF(ISBLANK(BCU400_Database!E130),"",BCU400_Database!E130)</f>
        <v>88610134</v>
      </c>
      <c r="E130" s="76" t="str">
        <f t="shared" si="1"/>
        <v>BCU 480-5/3/1LW1GBS2/1</v>
      </c>
    </row>
    <row r="131" spans="1:5" x14ac:dyDescent="0.2">
      <c r="A131">
        <f>IF(ISBLANK(BCU400_Database!B131),"",BCU400_Database!B131)</f>
        <v>84631763</v>
      </c>
      <c r="B131" t="str">
        <f>IF(ISBLANK(BCU400_Database!C131),"",BCU400_Database!C131)</f>
        <v>BCU 465-5/1LW8GBAB1/1</v>
      </c>
      <c r="C131" t="str">
        <f>IF(ISBLANK(BCU400_Database!D131),"",BCU400_Database!D131)</f>
        <v>P00113</v>
      </c>
      <c r="D131">
        <f>IF(ISBLANK(BCU400_Database!E131),"",BCU400_Database!E131)</f>
        <v>88610135</v>
      </c>
      <c r="E131" s="76" t="str">
        <f t="shared" ref="E131:E194" si="2">B131</f>
        <v>BCU 465-5/1LW8GBAB1/1</v>
      </c>
    </row>
    <row r="132" spans="1:5" x14ac:dyDescent="0.2">
      <c r="A132">
        <f>IF(ISBLANK(BCU400_Database!B132),"",BCU400_Database!B132)</f>
        <v>84631736</v>
      </c>
      <c r="B132" t="str">
        <f>IF(ISBLANK(BCU400_Database!C132),"",BCU400_Database!C132)</f>
        <v>BCU 460-3/1LW8GBS2</v>
      </c>
      <c r="C132" t="str">
        <f>IF(ISBLANK(BCU400_Database!D132),"",BCU400_Database!D132)</f>
        <v>P00223</v>
      </c>
      <c r="D132">
        <f>IF(ISBLANK(BCU400_Database!E132),"",BCU400_Database!E132)</f>
        <v>88610136</v>
      </c>
      <c r="E132" s="76" t="str">
        <f t="shared" si="2"/>
        <v>BCU 460-3/1LW8GBS2</v>
      </c>
    </row>
    <row r="133" spans="1:5" x14ac:dyDescent="0.2">
      <c r="A133">
        <f>IF(ISBLANK(BCU400_Database!B133),"",BCU400_Database!B133)</f>
        <v>84631449</v>
      </c>
      <c r="B133" t="str">
        <f>IF(ISBLANK(BCU400_Database!C133),"",BCU400_Database!C133)</f>
        <v>BCU 460-5/1LW3GBS3B1/1</v>
      </c>
      <c r="C133" t="str">
        <f>IF(ISBLANK(BCU400_Database!D133),"",BCU400_Database!D133)</f>
        <v>P00006</v>
      </c>
      <c r="D133">
        <f>IF(ISBLANK(BCU400_Database!E133),"",BCU400_Database!E133)</f>
        <v>88610137</v>
      </c>
      <c r="E133" s="76" t="str">
        <f t="shared" si="2"/>
        <v>BCU 460-5/1LW3GBS3B1/1</v>
      </c>
    </row>
    <row r="134" spans="1:5" x14ac:dyDescent="0.2">
      <c r="A134">
        <f>IF(ISBLANK(BCU400_Database!B134),"",BCU400_Database!B134)</f>
        <v>84631746</v>
      </c>
      <c r="B134" t="str">
        <f>IF(ISBLANK(BCU400_Database!C134),"",BCU400_Database!C134)</f>
        <v>BCU 465-3/1LW2GBA</v>
      </c>
      <c r="C134" t="str">
        <f>IF(ISBLANK(BCU400_Database!D134),"",BCU400_Database!D134)</f>
        <v>P00023</v>
      </c>
      <c r="D134">
        <f>IF(ISBLANK(BCU400_Database!E134),"",BCU400_Database!E134)</f>
        <v>88610138</v>
      </c>
      <c r="E134" s="76" t="str">
        <f t="shared" si="2"/>
        <v>BCU 465-3/1LW2GBA</v>
      </c>
    </row>
    <row r="135" spans="1:5" x14ac:dyDescent="0.2">
      <c r="A135">
        <f>IF(ISBLANK(BCU400_Database!B135),"",BCU400_Database!B135)</f>
        <v>84630361</v>
      </c>
      <c r="B135" t="str">
        <f>IF(ISBLANK(BCU400_Database!C135),"",BCU400_Database!C135)</f>
        <v>BCU 460-5/1LW3GB</v>
      </c>
      <c r="C135" t="str">
        <f>IF(ISBLANK(BCU400_Database!D135),"",BCU400_Database!D135)</f>
        <v>P00339</v>
      </c>
      <c r="D135">
        <f>IF(ISBLANK(BCU400_Database!E135),"",BCU400_Database!E135)</f>
        <v>88610139</v>
      </c>
      <c r="E135" s="76" t="str">
        <f t="shared" si="2"/>
        <v>BCU 460-5/1LW3GB</v>
      </c>
    </row>
    <row r="136" spans="1:5" x14ac:dyDescent="0.2">
      <c r="A136">
        <f>IF(ISBLANK(BCU400_Database!B136),"",BCU400_Database!B136)</f>
        <v>84631829</v>
      </c>
      <c r="B136" t="str">
        <f>IF(ISBLANK(BCU400_Database!C136),"",BCU400_Database!C136)</f>
        <v>BCU 465-5/1LR8GBS2A</v>
      </c>
      <c r="C136" t="str">
        <f>IF(ISBLANK(BCU400_Database!D136),"",BCU400_Database!D136)</f>
        <v>P00084</v>
      </c>
      <c r="D136">
        <f>IF(ISBLANK(BCU400_Database!E136),"",BCU400_Database!E136)</f>
        <v>88610140</v>
      </c>
      <c r="E136" s="76" t="str">
        <f t="shared" si="2"/>
        <v>BCU 465-5/1LR8GBS2A</v>
      </c>
    </row>
    <row r="137" spans="1:5" x14ac:dyDescent="0.2">
      <c r="A137">
        <f>IF(ISBLANK(BCU400_Database!B137),"",BCU400_Database!B137)</f>
        <v>84631786</v>
      </c>
      <c r="B137" t="str">
        <f>IF(ISBLANK(BCU400_Database!C137),"",BCU400_Database!C137)</f>
        <v>BCU 460-3/1W3GBD3S4CB1/1</v>
      </c>
      <c r="C137" t="str">
        <f>IF(ISBLANK(BCU400_Database!D137),"",BCU400_Database!D137)</f>
        <v>P00001</v>
      </c>
      <c r="D137">
        <f>IF(ISBLANK(BCU400_Database!E137),"",BCU400_Database!E137)</f>
        <v>88610141</v>
      </c>
      <c r="E137" s="76" t="str">
        <f t="shared" si="2"/>
        <v>BCU 460-3/1W3GBD3S4CB1/1</v>
      </c>
    </row>
    <row r="138" spans="1:5" x14ac:dyDescent="0.2">
      <c r="A138">
        <f>IF(ISBLANK(BCU400_Database!B138),"",BCU400_Database!B138)</f>
        <v>84631906</v>
      </c>
      <c r="B138" t="str">
        <f>IF(ISBLANK(BCU400_Database!C138),"",BCU400_Database!C138)</f>
        <v>BCU 465-10/1LW3GBPD2S4AC</v>
      </c>
      <c r="C138" t="str">
        <f>IF(ISBLANK(BCU400_Database!D138),"",BCU400_Database!D138)</f>
        <v>P00023</v>
      </c>
      <c r="D138">
        <f>IF(ISBLANK(BCU400_Database!E138),"",BCU400_Database!E138)</f>
        <v>88610142</v>
      </c>
      <c r="E138" s="76" t="str">
        <f t="shared" si="2"/>
        <v>BCU 465-10/1LW3GBPD2S4AC</v>
      </c>
    </row>
    <row r="139" spans="1:5" x14ac:dyDescent="0.2">
      <c r="A139">
        <f>IF(ISBLANK(BCU400_Database!B139),"",BCU400_Database!B139)</f>
        <v>84631763</v>
      </c>
      <c r="B139" t="str">
        <f>IF(ISBLANK(BCU400_Database!C139),"",BCU400_Database!C139)</f>
        <v>BCU 465-5/1LW8GBAB1/1</v>
      </c>
      <c r="C139" t="str">
        <f>IF(ISBLANK(BCU400_Database!D139),"",BCU400_Database!D139)</f>
        <v>P00152</v>
      </c>
      <c r="D139">
        <f>IF(ISBLANK(BCU400_Database!E139),"",BCU400_Database!E139)</f>
        <v>88610143</v>
      </c>
      <c r="E139" s="76" t="str">
        <f t="shared" si="2"/>
        <v>BCU 465-5/1LW8GBAB1/1</v>
      </c>
    </row>
    <row r="140" spans="1:5" x14ac:dyDescent="0.2">
      <c r="A140">
        <f>IF(ISBLANK(BCU400_Database!B140),"",BCU400_Database!B140)</f>
        <v>84631856</v>
      </c>
      <c r="B140" t="str">
        <f>IF(ISBLANK(BCU400_Database!C140),"",BCU400_Database!C140)</f>
        <v>BCU 460-10/1W8GBS3</v>
      </c>
      <c r="C140" t="str">
        <f>IF(ISBLANK(BCU400_Database!D140),"",BCU400_Database!D140)</f>
        <v>P00171</v>
      </c>
      <c r="D140">
        <f>IF(ISBLANK(BCU400_Database!E140),"",BCU400_Database!E140)</f>
        <v>88610144</v>
      </c>
      <c r="E140" s="76" t="str">
        <f t="shared" si="2"/>
        <v>BCU 460-10/1W8GBS3</v>
      </c>
    </row>
    <row r="141" spans="1:5" x14ac:dyDescent="0.2">
      <c r="A141">
        <f>IF(ISBLANK(BCU400_Database!B141),"",BCU400_Database!B141)</f>
        <v>84631878</v>
      </c>
      <c r="B141" t="str">
        <f>IF(ISBLANK(BCU400_Database!C141),"",BCU400_Database!C141)</f>
        <v>BCU 465-5/1LR3GBS2AB1/1</v>
      </c>
      <c r="C141" t="str">
        <f>IF(ISBLANK(BCU400_Database!D141),"",BCU400_Database!D141)</f>
        <v>P00086</v>
      </c>
      <c r="D141">
        <f>IF(ISBLANK(BCU400_Database!E141),"",BCU400_Database!E141)</f>
        <v>88610155</v>
      </c>
      <c r="E141" s="76" t="str">
        <f t="shared" si="2"/>
        <v>BCU 465-5/1LR3GBS2AB1/1</v>
      </c>
    </row>
    <row r="142" spans="1:5" x14ac:dyDescent="0.2">
      <c r="A142">
        <f>IF(ISBLANK(BCU400_Database!B142),"",BCU400_Database!B142)</f>
        <v>84631884</v>
      </c>
      <c r="B142" t="str">
        <f>IF(ISBLANK(BCU400_Database!C142),"",BCU400_Database!C142)</f>
        <v>BCU 480-10/5/2LW3GBS4/4B1/1</v>
      </c>
      <c r="C142" t="str">
        <f>IF(ISBLANK(BCU400_Database!D142),"",BCU400_Database!D142)</f>
        <v>P00001</v>
      </c>
      <c r="D142">
        <f>IF(ISBLANK(BCU400_Database!E142),"",BCU400_Database!E142)</f>
        <v>88610145</v>
      </c>
      <c r="E142" s="76" t="str">
        <f t="shared" si="2"/>
        <v>BCU 480-10/5/2LW3GBS4/4B1/1</v>
      </c>
    </row>
    <row r="143" spans="1:5" x14ac:dyDescent="0.2">
      <c r="A143">
        <f>IF(ISBLANK(BCU400_Database!B143),"",BCU400_Database!B143)</f>
        <v>84631726</v>
      </c>
      <c r="B143" t="str">
        <f>IF(ISBLANK(BCU400_Database!C143),"",BCU400_Database!C143)</f>
        <v>BCU 460-5/1LR3GBB1/1</v>
      </c>
      <c r="C143" t="str">
        <f>IF(ISBLANK(BCU400_Database!D143),"",BCU400_Database!D143)</f>
        <v>P00001</v>
      </c>
      <c r="D143">
        <f>IF(ISBLANK(BCU400_Database!E143),"",BCU400_Database!E143)</f>
        <v>88610146</v>
      </c>
      <c r="E143" s="76" t="str">
        <f t="shared" si="2"/>
        <v>BCU 460-5/1LR3GBB1/1</v>
      </c>
    </row>
    <row r="144" spans="1:5" x14ac:dyDescent="0.2">
      <c r="A144">
        <f>IF(ISBLANK(BCU400_Database!B144),"",BCU400_Database!B144)</f>
        <v>84631448</v>
      </c>
      <c r="B144" t="str">
        <f>IF(ISBLANK(BCU400_Database!C144),"",BCU400_Database!C144)</f>
        <v>BCU 460-5/1W3GBS2</v>
      </c>
      <c r="C144" t="str">
        <f>IF(ISBLANK(BCU400_Database!D144),"",BCU400_Database!D144)</f>
        <v>P00010</v>
      </c>
      <c r="D144">
        <f>IF(ISBLANK(BCU400_Database!E144),"",BCU400_Database!E144)</f>
        <v>88610147</v>
      </c>
      <c r="E144" s="76" t="str">
        <f t="shared" si="2"/>
        <v>BCU 460-5/1W3GBS2</v>
      </c>
    </row>
    <row r="145" spans="1:5" x14ac:dyDescent="0.2">
      <c r="A145">
        <f>IF(ISBLANK(BCU400_Database!B145),"",BCU400_Database!B145)</f>
        <v>84631750</v>
      </c>
      <c r="B145" t="str">
        <f>IF(ISBLANK(BCU400_Database!C145),"",BCU400_Database!C145)</f>
        <v>BCU 460-3/1W3GBS2</v>
      </c>
      <c r="C145" t="str">
        <f>IF(ISBLANK(BCU400_Database!D145),"",BCU400_Database!D145)</f>
        <v>P00001</v>
      </c>
      <c r="D145">
        <f>IF(ISBLANK(BCU400_Database!E145),"",BCU400_Database!E145)</f>
        <v>88610148</v>
      </c>
      <c r="E145" s="76" t="str">
        <f t="shared" si="2"/>
        <v>BCU 460-3/1W3GBS2</v>
      </c>
    </row>
    <row r="146" spans="1:5" x14ac:dyDescent="0.2">
      <c r="A146">
        <f>IF(ISBLANK(BCU400_Database!B146),"",BCU400_Database!B146)</f>
        <v>84631613</v>
      </c>
      <c r="B146" t="str">
        <f>IF(ISBLANK(BCU400_Database!C146),"",BCU400_Database!C146)</f>
        <v>BCU 460-5/1W3GBS3</v>
      </c>
      <c r="C146" t="str">
        <f>IF(ISBLANK(BCU400_Database!D146),"",BCU400_Database!D146)</f>
        <v>P00001</v>
      </c>
      <c r="D146">
        <f>IF(ISBLANK(BCU400_Database!E146),"",BCU400_Database!E146)</f>
        <v>88610149</v>
      </c>
      <c r="E146" s="76" t="str">
        <f t="shared" si="2"/>
        <v>BCU 460-5/1W3GBS3</v>
      </c>
    </row>
    <row r="147" spans="1:5" x14ac:dyDescent="0.2">
      <c r="A147">
        <f>IF(ISBLANK(BCU400_Database!B147),"",BCU400_Database!B147)</f>
        <v>84632166</v>
      </c>
      <c r="B147" t="str">
        <f>IF(ISBLANK(BCU400_Database!C147),"",BCU400_Database!C147)</f>
        <v>BCU 480-10/5/1LR3GBD2B1/1</v>
      </c>
      <c r="C147" t="str">
        <f>IF(ISBLANK(BCU400_Database!D147),"",BCU400_Database!D147)</f>
        <v>P00448</v>
      </c>
      <c r="D147">
        <f>IF(ISBLANK(BCU400_Database!E147),"",BCU400_Database!E147)</f>
        <v>88610150</v>
      </c>
      <c r="E147" s="76" t="str">
        <f t="shared" si="2"/>
        <v>BCU 480-10/5/1LR3GBD2B1/1</v>
      </c>
    </row>
    <row r="148" spans="1:5" x14ac:dyDescent="0.2">
      <c r="A148">
        <f>IF(ISBLANK(BCU400_Database!B148),"",BCU400_Database!B148)</f>
        <v>84631885</v>
      </c>
      <c r="B148" t="str">
        <f>IF(ISBLANK(BCU400_Database!C148),"",BCU400_Database!C148)</f>
        <v>BCU 460-3/1LW8GBD3B1/1</v>
      </c>
      <c r="C148" t="str">
        <f>IF(ISBLANK(BCU400_Database!D148),"",BCU400_Database!D148)</f>
        <v>P00333</v>
      </c>
      <c r="D148">
        <f>IF(ISBLANK(BCU400_Database!E148),"",BCU400_Database!E148)</f>
        <v>88610151</v>
      </c>
      <c r="E148" s="76" t="str">
        <f t="shared" si="2"/>
        <v>BCU 460-3/1LW8GBD3B1/1</v>
      </c>
    </row>
    <row r="149" spans="1:5" x14ac:dyDescent="0.2">
      <c r="A149">
        <f>IF(ISBLANK(BCU400_Database!B149),"",BCU400_Database!B149)</f>
        <v>84630060</v>
      </c>
      <c r="B149" t="str">
        <f>IF(ISBLANK(BCU400_Database!C149),"",BCU400_Database!C149)</f>
        <v>BCU 440-5/1W3GB</v>
      </c>
      <c r="C149" t="str">
        <f>IF(ISBLANK(BCU400_Database!D149),"",BCU400_Database!D149)</f>
        <v>P00013</v>
      </c>
      <c r="D149">
        <f>IF(ISBLANK(BCU400_Database!E149),"",BCU400_Database!E149)</f>
        <v>88610152</v>
      </c>
      <c r="E149" s="76" t="str">
        <f t="shared" si="2"/>
        <v>BCU 440-5/1W3GB</v>
      </c>
    </row>
    <row r="150" spans="1:5" x14ac:dyDescent="0.2">
      <c r="A150">
        <f>IF(ISBLANK(BCU400_Database!B150),"",BCU400_Database!B150)</f>
        <v>84631832</v>
      </c>
      <c r="B150" t="str">
        <f>IF(ISBLANK(BCU400_Database!C150),"",BCU400_Database!C150)</f>
        <v>BCU 460-5/1LW1GBS3B1/1Z0001</v>
      </c>
      <c r="C150" t="str">
        <f>IF(ISBLANK(BCU400_Database!D150),"",BCU400_Database!D150)</f>
        <v>P00211</v>
      </c>
      <c r="D150">
        <f>IF(ISBLANK(BCU400_Database!E150),"",BCU400_Database!E150)</f>
        <v>88610153</v>
      </c>
      <c r="E150" s="76" t="str">
        <f t="shared" si="2"/>
        <v>BCU 460-5/1LW1GBS3B1/1Z0001</v>
      </c>
    </row>
    <row r="151" spans="1:5" x14ac:dyDescent="0.2">
      <c r="A151">
        <f>IF(ISBLANK(BCU400_Database!B151),"",BCU400_Database!B151)</f>
        <v>84632076</v>
      </c>
      <c r="B151" t="str">
        <f>IF(ISBLANK(BCU400_Database!C151),"",BCU400_Database!C151)</f>
        <v>BCU 480-5/3/1LW3GBS3/3B1/1</v>
      </c>
      <c r="C151" t="str">
        <f>IF(ISBLANK(BCU400_Database!D151),"",BCU400_Database!D151)</f>
        <v>P00453</v>
      </c>
      <c r="D151">
        <f>IF(ISBLANK(BCU400_Database!E151),"",BCU400_Database!E151)</f>
        <v>88610154</v>
      </c>
      <c r="E151" s="76" t="str">
        <f t="shared" si="2"/>
        <v>BCU 480-5/3/1LW3GBS3/3B1/1</v>
      </c>
    </row>
    <row r="152" spans="1:5" x14ac:dyDescent="0.2">
      <c r="A152">
        <f>IF(ISBLANK(BCU400_Database!B152),"",BCU400_Database!B152)</f>
        <v>84632087</v>
      </c>
      <c r="B152" t="str">
        <f>IF(ISBLANK(BCU400_Database!C152),"",BCU400_Database!C152)</f>
        <v>BCU 460-5/1LR3GBS2CB1/2</v>
      </c>
      <c r="C152" t="str">
        <f>IF(ISBLANK(BCU400_Database!D152),"",BCU400_Database!D152)</f>
        <v>P00140</v>
      </c>
      <c r="D152">
        <f>IF(ISBLANK(BCU400_Database!E152),"",BCU400_Database!E152)</f>
        <v>88610156</v>
      </c>
      <c r="E152" s="76" t="str">
        <f t="shared" si="2"/>
        <v>BCU 460-5/1LR3GBS2CB1/2</v>
      </c>
    </row>
    <row r="153" spans="1:5" x14ac:dyDescent="0.2">
      <c r="A153">
        <f>IF(ISBLANK(BCU400_Database!B153),"",BCU400_Database!B153)</f>
        <v>84631619</v>
      </c>
      <c r="B153" t="str">
        <f>IF(ISBLANK(BCU400_Database!C153),"",BCU400_Database!C153)</f>
        <v>BCU 465-5/1LW3GBPA</v>
      </c>
      <c r="C153" t="str">
        <f>IF(ISBLANK(BCU400_Database!D153),"",BCU400_Database!D153)</f>
        <v>P00074</v>
      </c>
      <c r="D153">
        <f>IF(ISBLANK(BCU400_Database!E153),"",BCU400_Database!E153)</f>
        <v>88610157</v>
      </c>
      <c r="E153" s="76" t="str">
        <f t="shared" si="2"/>
        <v>BCU 465-5/1LW3GBPA</v>
      </c>
    </row>
    <row r="154" spans="1:5" x14ac:dyDescent="0.2">
      <c r="A154">
        <f>IF(ISBLANK(BCU400_Database!B154),"",BCU400_Database!B154)</f>
        <v>84631613</v>
      </c>
      <c r="B154" t="str">
        <f>IF(ISBLANK(BCU400_Database!C154),"",BCU400_Database!C154)</f>
        <v>BCU 460-5/1W3GBS3</v>
      </c>
      <c r="C154" t="str">
        <f>IF(ISBLANK(BCU400_Database!D154),"",BCU400_Database!D154)</f>
        <v>P00010</v>
      </c>
      <c r="D154">
        <f>IF(ISBLANK(BCU400_Database!E154),"",BCU400_Database!E154)</f>
        <v>88610158</v>
      </c>
      <c r="E154" s="76" t="str">
        <f t="shared" si="2"/>
        <v>BCU 460-5/1W3GBS3</v>
      </c>
    </row>
    <row r="155" spans="1:5" x14ac:dyDescent="0.2">
      <c r="A155">
        <f>IF(ISBLANK(BCU400_Database!B155),"",BCU400_Database!B155)</f>
        <v>84631449</v>
      </c>
      <c r="B155" t="str">
        <f>IF(ISBLANK(BCU400_Database!C155),"",BCU400_Database!C155)</f>
        <v>BCU 460-5/1LW3GBS3B1/1</v>
      </c>
      <c r="C155" t="str">
        <f>IF(ISBLANK(BCU400_Database!D155),"",BCU400_Database!D155)</f>
        <v>P00001</v>
      </c>
      <c r="D155">
        <f>IF(ISBLANK(BCU400_Database!E155),"",BCU400_Database!E155)</f>
        <v>88610159</v>
      </c>
      <c r="E155" s="76" t="str">
        <f t="shared" si="2"/>
        <v>BCU 460-5/1LW3GBS3B1/1</v>
      </c>
    </row>
    <row r="156" spans="1:5" x14ac:dyDescent="0.2">
      <c r="A156">
        <f>IF(ISBLANK(BCU400_Database!B156),"",BCU400_Database!B156)</f>
        <v>84630350</v>
      </c>
      <c r="B156" t="str">
        <f>IF(ISBLANK(BCU400_Database!C156),"",BCU400_Database!C156)</f>
        <v>BCU 460-5/1W1GB</v>
      </c>
      <c r="C156" t="str">
        <f>IF(ISBLANK(BCU400_Database!D156),"",BCU400_Database!D156)</f>
        <v>P00006</v>
      </c>
      <c r="D156">
        <f>IF(ISBLANK(BCU400_Database!E156),"",BCU400_Database!E156)</f>
        <v>88610160</v>
      </c>
      <c r="E156" s="76" t="str">
        <f t="shared" si="2"/>
        <v>BCU 460-5/1W1GB</v>
      </c>
    </row>
    <row r="157" spans="1:5" x14ac:dyDescent="0.2">
      <c r="A157">
        <f>IF(ISBLANK(BCU400_Database!B157),"",BCU400_Database!B157)</f>
        <v>84631631</v>
      </c>
      <c r="B157" t="str">
        <f>IF(ISBLANK(BCU400_Database!C157),"",BCU400_Database!C157)</f>
        <v>BCU 460-5/1W3GBD3S2</v>
      </c>
      <c r="C157" t="str">
        <f>IF(ISBLANK(BCU400_Database!D157),"",BCU400_Database!D157)</f>
        <v>P00010</v>
      </c>
      <c r="D157">
        <f>IF(ISBLANK(BCU400_Database!E157),"",BCU400_Database!E157)</f>
        <v>88610161</v>
      </c>
      <c r="E157" s="76" t="str">
        <f t="shared" si="2"/>
        <v>BCU 460-5/1W3GBD3S2</v>
      </c>
    </row>
    <row r="158" spans="1:5" x14ac:dyDescent="0.2">
      <c r="A158">
        <f>IF(ISBLANK(BCU400_Database!B158),"",BCU400_Database!B158)</f>
        <v>84631871</v>
      </c>
      <c r="B158" t="str">
        <f>IF(ISBLANK(BCU400_Database!C158),"",BCU400_Database!C158)</f>
        <v>BCU 460-3/1W2GBS3B1/1</v>
      </c>
      <c r="C158" t="str">
        <f>IF(ISBLANK(BCU400_Database!D158),"",BCU400_Database!D158)</f>
        <v>P00269</v>
      </c>
      <c r="D158">
        <f>IF(ISBLANK(BCU400_Database!E158),"",BCU400_Database!E158)</f>
        <v>88610162</v>
      </c>
      <c r="E158" s="76" t="str">
        <f t="shared" si="2"/>
        <v>BCU 460-3/1W2GBS3B1/1</v>
      </c>
    </row>
    <row r="159" spans="1:5" x14ac:dyDescent="0.2">
      <c r="A159">
        <f>IF(ISBLANK(BCU400_Database!B159),"",BCU400_Database!B159)</f>
        <v>84631440</v>
      </c>
      <c r="B159" t="str">
        <f>IF(ISBLANK(BCU400_Database!C159),"",BCU400_Database!C159)</f>
        <v>BCU 460T-10/2LR3</v>
      </c>
      <c r="C159" t="str">
        <f>IF(ISBLANK(BCU400_Database!D159),"",BCU400_Database!D159)</f>
        <v>P00044</v>
      </c>
      <c r="D159">
        <f>IF(ISBLANK(BCU400_Database!E159),"",BCU400_Database!E159)</f>
        <v>88610163</v>
      </c>
      <c r="E159" s="76" t="str">
        <f t="shared" si="2"/>
        <v>BCU 460T-10/2LR3</v>
      </c>
    </row>
    <row r="160" spans="1:5" x14ac:dyDescent="0.2">
      <c r="A160">
        <f>IF(ISBLANK(BCU400_Database!B160),"",BCU400_Database!B160)</f>
        <v>84631763</v>
      </c>
      <c r="B160" t="str">
        <f>IF(ISBLANK(BCU400_Database!C160),"",BCU400_Database!C160)</f>
        <v>BCU 465-5/1LW8GBAB1/1</v>
      </c>
      <c r="C160" t="str">
        <f>IF(ISBLANK(BCU400_Database!D160),"",BCU400_Database!D160)</f>
        <v>P00023</v>
      </c>
      <c r="D160">
        <f>IF(ISBLANK(BCU400_Database!E160),"",BCU400_Database!E160)</f>
        <v>88610164</v>
      </c>
      <c r="E160" s="76" t="str">
        <f t="shared" si="2"/>
        <v>BCU 465-5/1LW8GBAB1/1</v>
      </c>
    </row>
    <row r="161" spans="1:5" x14ac:dyDescent="0.2">
      <c r="A161">
        <f>IF(ISBLANK(BCU400_Database!B161),"",BCU400_Database!B161)</f>
        <v>84631779</v>
      </c>
      <c r="B161" t="str">
        <f>IF(ISBLANK(BCU400_Database!C161),"",BCU400_Database!C161)</f>
        <v>BCU 460-3/1LW8GBB1/1</v>
      </c>
      <c r="C161" t="str">
        <f>IF(ISBLANK(BCU400_Database!D161),"",BCU400_Database!D161)</f>
        <v>P00338</v>
      </c>
      <c r="D161">
        <f>IF(ISBLANK(BCU400_Database!E161),"",BCU400_Database!E161)</f>
        <v>88610165</v>
      </c>
      <c r="E161" s="76" t="str">
        <f t="shared" si="2"/>
        <v>BCU 460-3/1LW8GBB1/1</v>
      </c>
    </row>
    <row r="162" spans="1:5" x14ac:dyDescent="0.2">
      <c r="A162">
        <f>IF(ISBLANK(BCU400_Database!B162),"",BCU400_Database!B162)</f>
        <v>84630280</v>
      </c>
      <c r="B162" t="str">
        <f>IF(ISBLANK(BCU400_Database!C162),"",BCU400_Database!C162)</f>
        <v>BCU 460-3/1R3GB</v>
      </c>
      <c r="C162" t="str">
        <f>IF(ISBLANK(BCU400_Database!D162),"",BCU400_Database!D162)</f>
        <v>P00001</v>
      </c>
      <c r="D162">
        <f>IF(ISBLANK(BCU400_Database!E162),"",BCU400_Database!E162)</f>
        <v>88610166</v>
      </c>
      <c r="E162" s="76" t="str">
        <f t="shared" si="2"/>
        <v>BCU 460-3/1R3GB</v>
      </c>
    </row>
    <row r="163" spans="1:5" x14ac:dyDescent="0.2">
      <c r="A163">
        <f>IF(ISBLANK(BCU400_Database!B163),"",BCU400_Database!B163)</f>
        <v>84631915</v>
      </c>
      <c r="B163" t="str">
        <f>IF(ISBLANK(BCU400_Database!C163),"",BCU400_Database!C163)</f>
        <v>BCU 460-10/1W3GBS2B1/1</v>
      </c>
      <c r="C163" t="str">
        <f>IF(ISBLANK(BCU400_Database!D163),"",BCU400_Database!D163)</f>
        <v>P00010</v>
      </c>
      <c r="D163">
        <f>IF(ISBLANK(BCU400_Database!E163),"",BCU400_Database!E163)</f>
        <v>88610167</v>
      </c>
      <c r="E163" s="76" t="str">
        <f t="shared" si="2"/>
        <v>BCU 460-10/1W3GBS2B1/1</v>
      </c>
    </row>
    <row r="164" spans="1:5" x14ac:dyDescent="0.2">
      <c r="A164">
        <f>IF(ISBLANK(BCU400_Database!B164),"",BCU400_Database!B164)</f>
        <v>84631622</v>
      </c>
      <c r="B164" t="str">
        <f>IF(ISBLANK(BCU400_Database!C164),"",BCU400_Database!C164)</f>
        <v>BCU 480-5/3/1LW3GBB1/1</v>
      </c>
      <c r="C164" t="str">
        <f>IF(ISBLANK(BCU400_Database!D164),"",BCU400_Database!D164)</f>
        <v>P00266</v>
      </c>
      <c r="D164">
        <f>IF(ISBLANK(BCU400_Database!E164),"",BCU400_Database!E164)</f>
        <v>88610168</v>
      </c>
      <c r="E164" s="76" t="str">
        <f t="shared" si="2"/>
        <v>BCU 480-5/3/1LW3GBB1/1</v>
      </c>
    </row>
    <row r="165" spans="1:5" x14ac:dyDescent="0.2">
      <c r="A165">
        <f>IF(ISBLANK(BCU400_Database!B165),"",BCU400_Database!B165)</f>
        <v>84631617</v>
      </c>
      <c r="B165" t="str">
        <f>IF(ISBLANK(BCU400_Database!C165),"",BCU400_Database!C165)</f>
        <v>BCU 465-5/1LW3GBS4A</v>
      </c>
      <c r="C165" t="str">
        <f>IF(ISBLANK(BCU400_Database!D165),"",BCU400_Database!D165)</f>
        <v>P00022</v>
      </c>
      <c r="D165">
        <f>IF(ISBLANK(BCU400_Database!E165),"",BCU400_Database!E165)</f>
        <v>88610169</v>
      </c>
      <c r="E165" s="76" t="str">
        <f t="shared" si="2"/>
        <v>BCU 465-5/1LW3GBS4A</v>
      </c>
    </row>
    <row r="166" spans="1:5" x14ac:dyDescent="0.2">
      <c r="A166">
        <f>IF(ISBLANK(BCU400_Database!B166),"",BCU400_Database!B166)</f>
        <v>84631474</v>
      </c>
      <c r="B166" t="str">
        <f>IF(ISBLANK(BCU400_Database!C166),"",BCU400_Database!C166)</f>
        <v>BCU 480-5/3/1LR3GBD2</v>
      </c>
      <c r="C166" t="str">
        <f>IF(ISBLANK(BCU400_Database!D166),"",BCU400_Database!D166)</f>
        <v>P00340</v>
      </c>
      <c r="D166">
        <f>IF(ISBLANK(BCU400_Database!E166),"",BCU400_Database!E166)</f>
        <v>88610170</v>
      </c>
      <c r="E166" s="76" t="str">
        <f t="shared" si="2"/>
        <v>BCU 480-5/3/1LR3GBD2</v>
      </c>
    </row>
    <row r="167" spans="1:5" x14ac:dyDescent="0.2">
      <c r="A167">
        <f>IF(ISBLANK(BCU400_Database!B167),"",BCU400_Database!B167)</f>
        <v>84630651</v>
      </c>
      <c r="B167" t="str">
        <f>IF(ISBLANK(BCU400_Database!C167),"",BCU400_Database!C167)</f>
        <v>BCU 480-5/3/1LW1GB</v>
      </c>
      <c r="C167" t="str">
        <f>IF(ISBLANK(BCU400_Database!D167),"",BCU400_Database!D167)</f>
        <v>P00001</v>
      </c>
      <c r="D167">
        <f>IF(ISBLANK(BCU400_Database!E167),"",BCU400_Database!E167)</f>
        <v>88610171</v>
      </c>
      <c r="E167" s="76" t="str">
        <f t="shared" si="2"/>
        <v>BCU 480-5/3/1LW1GB</v>
      </c>
    </row>
    <row r="168" spans="1:5" x14ac:dyDescent="0.2">
      <c r="A168">
        <f>IF(ISBLANK(BCU400_Database!B168),"",BCU400_Database!B168)</f>
        <v>84630251</v>
      </c>
      <c r="B168" t="str">
        <f>IF(ISBLANK(BCU400_Database!C168),"",BCU400_Database!C168)</f>
        <v>BCU 460-3/1LW1GB</v>
      </c>
      <c r="C168" t="str">
        <f>IF(ISBLANK(BCU400_Database!D168),"",BCU400_Database!D168)</f>
        <v>P00001</v>
      </c>
      <c r="D168">
        <f>IF(ISBLANK(BCU400_Database!E168),"",BCU400_Database!E168)</f>
        <v>88610172</v>
      </c>
      <c r="E168" s="76" t="str">
        <f t="shared" si="2"/>
        <v>BCU 460-3/1LW1GB</v>
      </c>
    </row>
    <row r="169" spans="1:5" x14ac:dyDescent="0.2">
      <c r="A169">
        <f>IF(ISBLANK(BCU400_Database!B169),"",BCU400_Database!B169)</f>
        <v>84631579</v>
      </c>
      <c r="B169" t="str">
        <f>IF(ISBLANK(BCU400_Database!C169),"",BCU400_Database!C169)</f>
        <v>BCU 460-3/1LW8GB</v>
      </c>
      <c r="C169" t="str">
        <f>IF(ISBLANK(BCU400_Database!D169),"",BCU400_Database!D169)</f>
        <v>P00001</v>
      </c>
      <c r="D169">
        <f>IF(ISBLANK(BCU400_Database!E169),"",BCU400_Database!E169)</f>
        <v>88610173</v>
      </c>
      <c r="E169" s="76" t="str">
        <f t="shared" si="2"/>
        <v>BCU 460-3/1LW8GB</v>
      </c>
    </row>
    <row r="170" spans="1:5" x14ac:dyDescent="0.2">
      <c r="A170">
        <f>IF(ISBLANK(BCU400_Database!B170),"",BCU400_Database!B170)</f>
        <v>84632148</v>
      </c>
      <c r="B170" t="str">
        <f>IF(ISBLANK(BCU400_Database!C170),"",BCU400_Database!C170)</f>
        <v>BCU 460-3/1R3GBS2B1/2</v>
      </c>
      <c r="C170" t="str">
        <f>IF(ISBLANK(BCU400_Database!D170),"",BCU400_Database!D170)</f>
        <v>P00441</v>
      </c>
      <c r="D170">
        <f>IF(ISBLANK(BCU400_Database!E170),"",BCU400_Database!E170)</f>
        <v>88610174</v>
      </c>
      <c r="E170" s="76" t="str">
        <f t="shared" si="2"/>
        <v>BCU 460-3/1R3GBS2B1/2</v>
      </c>
    </row>
    <row r="171" spans="1:5" x14ac:dyDescent="0.2">
      <c r="A171">
        <f>IF(ISBLANK(BCU400_Database!B171),"",BCU400_Database!B171)</f>
        <v>84631826</v>
      </c>
      <c r="B171" t="str">
        <f>IF(ISBLANK(BCU400_Database!C171),"",BCU400_Database!C171)</f>
        <v>BCU 460T-3/1R1</v>
      </c>
      <c r="C171" t="str">
        <f>IF(ISBLANK(BCU400_Database!D171),"",BCU400_Database!D171)</f>
        <v>P00001</v>
      </c>
      <c r="D171">
        <f>IF(ISBLANK(BCU400_Database!E171),"",BCU400_Database!E171)</f>
        <v>88610175</v>
      </c>
      <c r="E171" s="76" t="str">
        <f t="shared" si="2"/>
        <v>BCU 460T-3/1R1</v>
      </c>
    </row>
    <row r="172" spans="1:5" x14ac:dyDescent="0.2">
      <c r="A172">
        <f>IF(ISBLANK(BCU400_Database!B172),"",BCU400_Database!B172)</f>
        <v>84631448</v>
      </c>
      <c r="B172" t="str">
        <f>IF(ISBLANK(BCU400_Database!C172),"",BCU400_Database!C172)</f>
        <v>BCU 460-5/1W3GBS2</v>
      </c>
      <c r="C172" t="str">
        <f>IF(ISBLANK(BCU400_Database!D172),"",BCU400_Database!D172)</f>
        <v>P00006</v>
      </c>
      <c r="D172">
        <f>IF(ISBLANK(BCU400_Database!E172),"",BCU400_Database!E172)</f>
        <v>88610176</v>
      </c>
      <c r="E172" s="76" t="str">
        <f t="shared" si="2"/>
        <v>BCU 460-5/1W3GBS2</v>
      </c>
    </row>
    <row r="173" spans="1:5" x14ac:dyDescent="0.2">
      <c r="A173">
        <f>IF(ISBLANK(BCU400_Database!B173),"",BCU400_Database!B173)</f>
        <v>84630260</v>
      </c>
      <c r="B173" t="str">
        <f>IF(ISBLANK(BCU400_Database!C173),"",BCU400_Database!C173)</f>
        <v>BCU 460-3/1W3GB</v>
      </c>
      <c r="C173" t="str">
        <f>IF(ISBLANK(BCU400_Database!D173),"",BCU400_Database!D173)</f>
        <v>P00006</v>
      </c>
      <c r="D173">
        <f>IF(ISBLANK(BCU400_Database!E173),"",BCU400_Database!E173)</f>
        <v>88610177</v>
      </c>
      <c r="E173" s="76" t="str">
        <f t="shared" si="2"/>
        <v>BCU 460-3/1W3GB</v>
      </c>
    </row>
    <row r="174" spans="1:5" x14ac:dyDescent="0.2">
      <c r="A174">
        <f>IF(ISBLANK(BCU400_Database!B174),"",BCU400_Database!B174)</f>
        <v>84631579</v>
      </c>
      <c r="B174" t="str">
        <f>IF(ISBLANK(BCU400_Database!C174),"",BCU400_Database!C174)</f>
        <v>BCU 460-3/1LW8GB</v>
      </c>
      <c r="C174" t="str">
        <f>IF(ISBLANK(BCU400_Database!D174),"",BCU400_Database!D174)</f>
        <v>P00080</v>
      </c>
      <c r="D174">
        <f>IF(ISBLANK(BCU400_Database!E174),"",BCU400_Database!E174)</f>
        <v>88610178</v>
      </c>
      <c r="E174" s="76" t="str">
        <f t="shared" si="2"/>
        <v>BCU 460-3/1LW8GB</v>
      </c>
    </row>
    <row r="175" spans="1:5" x14ac:dyDescent="0.2">
      <c r="A175">
        <f>IF(ISBLANK(BCU400_Database!B175),"",BCU400_Database!B175)</f>
        <v>84631933</v>
      </c>
      <c r="B175" t="str">
        <f>IF(ISBLANK(BCU400_Database!C175),"",BCU400_Database!C175)</f>
        <v>BCU 465-3/1LW8GBD3S3AB1/1</v>
      </c>
      <c r="C175" t="str">
        <f>IF(ISBLANK(BCU400_Database!D175),"",BCU400_Database!D175)</f>
        <v>P00110</v>
      </c>
      <c r="D175">
        <f>IF(ISBLANK(BCU400_Database!E175),"",BCU400_Database!E175)</f>
        <v>88610179</v>
      </c>
      <c r="E175" s="76" t="str">
        <f t="shared" si="2"/>
        <v>BCU 465-3/1LW8GBD3S3AB1/1</v>
      </c>
    </row>
    <row r="176" spans="1:5" x14ac:dyDescent="0.2">
      <c r="A176">
        <f>IF(ISBLANK(BCU400_Database!B176),"",BCU400_Database!B176)</f>
        <v>84631465</v>
      </c>
      <c r="B176" t="str">
        <f>IF(ISBLANK(BCU400_Database!C176),"",BCU400_Database!C176)</f>
        <v>BCU 460-5/1W3GBB1/1</v>
      </c>
      <c r="C176" t="str">
        <f>IF(ISBLANK(BCU400_Database!D176),"",BCU400_Database!D176)</f>
        <v>P00001</v>
      </c>
      <c r="D176">
        <f>IF(ISBLANK(BCU400_Database!E176),"",BCU400_Database!E176)</f>
        <v>88610180</v>
      </c>
      <c r="E176" s="76" t="str">
        <f t="shared" si="2"/>
        <v>BCU 460-5/1W3GBB1/1</v>
      </c>
    </row>
    <row r="177" spans="1:5" x14ac:dyDescent="0.2">
      <c r="A177">
        <f>IF(ISBLANK(BCU400_Database!B177),"",BCU400_Database!B177)</f>
        <v>84630265</v>
      </c>
      <c r="B177" t="str">
        <f>IF(ISBLANK(BCU400_Database!C177),"",BCU400_Database!C177)</f>
        <v>BCU 460-3/1R1GB</v>
      </c>
      <c r="C177" t="str">
        <f>IF(ISBLANK(BCU400_Database!D177),"",BCU400_Database!D177)</f>
        <v>P00001</v>
      </c>
      <c r="D177">
        <f>IF(ISBLANK(BCU400_Database!E177),"",BCU400_Database!E177)</f>
        <v>88610181</v>
      </c>
      <c r="E177" s="76" t="str">
        <f t="shared" si="2"/>
        <v>BCU 460-3/1R1GB</v>
      </c>
    </row>
    <row r="178" spans="1:5" x14ac:dyDescent="0.2">
      <c r="A178">
        <f>IF(ISBLANK(BCU400_Database!B178),"",BCU400_Database!B178)</f>
        <v>84631985</v>
      </c>
      <c r="B178" t="str">
        <f>IF(ISBLANK(BCU400_Database!C178),"",BCU400_Database!C178)</f>
        <v>BCU 460-5/1W2GBD3</v>
      </c>
      <c r="C178" t="str">
        <f>IF(ISBLANK(BCU400_Database!D178),"",BCU400_Database!D178)</f>
        <v>P00357</v>
      </c>
      <c r="D178">
        <f>IF(ISBLANK(BCU400_Database!E178),"",BCU400_Database!E178)</f>
        <v>88610182</v>
      </c>
      <c r="E178" s="76" t="str">
        <f t="shared" si="2"/>
        <v>BCU 460-5/1W2GBD3</v>
      </c>
    </row>
    <row r="179" spans="1:5" x14ac:dyDescent="0.2">
      <c r="A179">
        <f>IF(ISBLANK(BCU400_Database!B179),"",BCU400_Database!B179)</f>
        <v>84632007</v>
      </c>
      <c r="B179" t="str">
        <f>IF(ISBLANK(BCU400_Database!C179),"",BCU400_Database!C179)</f>
        <v>BCU 460-10/1LW3GBD2S3</v>
      </c>
      <c r="C179" t="str">
        <f>IF(ISBLANK(BCU400_Database!D179),"",BCU400_Database!D179)</f>
        <v>P00042</v>
      </c>
      <c r="D179">
        <f>IF(ISBLANK(BCU400_Database!E179),"",BCU400_Database!E179)</f>
        <v>88610183</v>
      </c>
      <c r="E179" s="76" t="str">
        <f t="shared" si="2"/>
        <v>BCU 460-10/1LW3GBD2S3</v>
      </c>
    </row>
    <row r="180" spans="1:5" x14ac:dyDescent="0.2">
      <c r="A180">
        <f>IF(ISBLANK(BCU400_Database!B180),"",BCU400_Database!B180)</f>
        <v>84630481</v>
      </c>
      <c r="B180" t="str">
        <f>IF(ISBLANK(BCU400_Database!C180),"",BCU400_Database!C180)</f>
        <v>BCU 460-10/1LR3GB</v>
      </c>
      <c r="C180" t="str">
        <f>IF(ISBLANK(BCU400_Database!D180),"",BCU400_Database!D180)</f>
        <v>P00010</v>
      </c>
      <c r="D180">
        <f>IF(ISBLANK(BCU400_Database!E180),"",BCU400_Database!E180)</f>
        <v>88610184</v>
      </c>
      <c r="E180" s="76" t="str">
        <f t="shared" si="2"/>
        <v>BCU 460-10/1LR3GB</v>
      </c>
    </row>
    <row r="181" spans="1:5" x14ac:dyDescent="0.2">
      <c r="A181">
        <f>IF(ISBLANK(BCU400_Database!B181),"",BCU400_Database!B181)</f>
        <v>84631936</v>
      </c>
      <c r="B181" t="str">
        <f>IF(ISBLANK(BCU400_Database!C181),"",BCU400_Database!C181)</f>
        <v>BCU 460-3/1W1GBC</v>
      </c>
      <c r="C181" t="str">
        <f>IF(ISBLANK(BCU400_Database!D181),"",BCU400_Database!D181)</f>
        <v>P00001</v>
      </c>
      <c r="D181">
        <f>IF(ISBLANK(BCU400_Database!E181),"",BCU400_Database!E181)</f>
        <v>88610185</v>
      </c>
      <c r="E181" s="76" t="str">
        <f t="shared" si="2"/>
        <v>BCU 460-3/1W1GBC</v>
      </c>
    </row>
    <row r="182" spans="1:5" x14ac:dyDescent="0.2">
      <c r="A182">
        <f>IF(ISBLANK(BCU400_Database!B182),"",BCU400_Database!B182)</f>
        <v>84631453</v>
      </c>
      <c r="B182" t="str">
        <f>IF(ISBLANK(BCU400_Database!C182),"",BCU400_Database!C182)</f>
        <v>BCU 460-5/1W3GBCB1/1</v>
      </c>
      <c r="C182" t="str">
        <f>IF(ISBLANK(BCU400_Database!D182),"",BCU400_Database!D182)</f>
        <v>P00001</v>
      </c>
      <c r="D182">
        <f>IF(ISBLANK(BCU400_Database!E182),"",BCU400_Database!E182)</f>
        <v>88610186</v>
      </c>
      <c r="E182" s="76" t="str">
        <f t="shared" si="2"/>
        <v>BCU 460-5/1W3GBCB1/1</v>
      </c>
    </row>
    <row r="183" spans="1:5" x14ac:dyDescent="0.2">
      <c r="A183">
        <f>IF(ISBLANK(BCU400_Database!B183),"",BCU400_Database!B183)</f>
        <v>84631726</v>
      </c>
      <c r="B183" t="str">
        <f>IF(ISBLANK(BCU400_Database!C183),"",BCU400_Database!C183)</f>
        <v>BCU 460-5/1LR3GBB1/1</v>
      </c>
      <c r="C183" t="str">
        <f>IF(ISBLANK(BCU400_Database!D183),"",BCU400_Database!D183)</f>
        <v>P00255</v>
      </c>
      <c r="D183">
        <f>IF(ISBLANK(BCU400_Database!E183),"",BCU400_Database!E183)</f>
        <v>88610187</v>
      </c>
      <c r="E183" s="76" t="str">
        <f t="shared" si="2"/>
        <v>BCU 460-5/1LR3GBB1/1</v>
      </c>
    </row>
    <row r="184" spans="1:5" x14ac:dyDescent="0.2">
      <c r="A184">
        <f>IF(ISBLANK(BCU400_Database!B184),"",BCU400_Database!B184)</f>
        <v>84630761</v>
      </c>
      <c r="B184" t="str">
        <f>IF(ISBLANK(BCU400_Database!C184),"",BCU400_Database!C184)</f>
        <v>BCU 480-10/3/1LW3GB</v>
      </c>
      <c r="C184" t="str">
        <f>IF(ISBLANK(BCU400_Database!D184),"",BCU400_Database!D184)</f>
        <v>P00185</v>
      </c>
      <c r="D184">
        <f>IF(ISBLANK(BCU400_Database!E184),"",BCU400_Database!E184)</f>
        <v>88610188</v>
      </c>
      <c r="E184" s="76" t="str">
        <f t="shared" si="2"/>
        <v>BCU 480-10/3/1LW3GB</v>
      </c>
    </row>
    <row r="185" spans="1:5" x14ac:dyDescent="0.2">
      <c r="A185">
        <f>IF(ISBLANK(BCU400_Database!B185),"",BCU400_Database!B185)</f>
        <v>84632003</v>
      </c>
      <c r="B185" t="str">
        <f>IF(ISBLANK(BCU400_Database!C185),"",BCU400_Database!C185)</f>
        <v>BCU 460-5/1LW8GBS2B1/1</v>
      </c>
      <c r="C185" t="str">
        <f>IF(ISBLANK(BCU400_Database!D185),"",BCU400_Database!D185)</f>
        <v>P00440</v>
      </c>
      <c r="D185">
        <f>IF(ISBLANK(BCU400_Database!E185),"",BCU400_Database!E185)</f>
        <v>88610189</v>
      </c>
      <c r="E185" s="76" t="str">
        <f t="shared" si="2"/>
        <v>BCU 460-5/1LW8GBS2B1/1</v>
      </c>
    </row>
    <row r="186" spans="1:5" x14ac:dyDescent="0.2">
      <c r="A186">
        <f>IF(ISBLANK(BCU400_Database!B186),"",BCU400_Database!B186)</f>
        <v>84631990</v>
      </c>
      <c r="B186" t="str">
        <f>IF(ISBLANK(BCU400_Database!C186),"",BCU400_Database!C186)</f>
        <v>BCU 480-5/3/1L5W1GBS3/1</v>
      </c>
      <c r="C186" t="str">
        <f>IF(ISBLANK(BCU400_Database!D186),"",BCU400_Database!D186)</f>
        <v>P00329</v>
      </c>
      <c r="D186">
        <f>IF(ISBLANK(BCU400_Database!E186),"",BCU400_Database!E186)</f>
        <v>88610190</v>
      </c>
      <c r="E186" s="76" t="str">
        <f t="shared" si="2"/>
        <v>BCU 480-5/3/1L5W1GBS3/1</v>
      </c>
    </row>
    <row r="187" spans="1:5" x14ac:dyDescent="0.2">
      <c r="A187">
        <f>IF(ISBLANK(BCU400_Database!B187),"",BCU400_Database!B187)</f>
        <v>84631977</v>
      </c>
      <c r="B187" t="str">
        <f>IF(ISBLANK(BCU400_Database!C187),"",BCU400_Database!C187)</f>
        <v>BCU 460-3/1LR8GBS2B1/1</v>
      </c>
      <c r="C187" t="str">
        <f>IF(ISBLANK(BCU400_Database!D187),"",BCU400_Database!D187)</f>
        <v>P00325</v>
      </c>
      <c r="D187">
        <f>IF(ISBLANK(BCU400_Database!E187),"",BCU400_Database!E187)</f>
        <v>88610191</v>
      </c>
      <c r="E187" s="76" t="str">
        <f t="shared" si="2"/>
        <v>BCU 460-3/1LR8GBS2B1/1</v>
      </c>
    </row>
    <row r="188" spans="1:5" x14ac:dyDescent="0.2">
      <c r="A188">
        <f>IF(ISBLANK(BCU400_Database!B188),"",BCU400_Database!B188)</f>
        <v>84631545</v>
      </c>
      <c r="B188" t="str">
        <f>IF(ISBLANK(BCU400_Database!C188),"",BCU400_Database!C188)</f>
        <v>BCU 460-5/1LW3GBB1/1</v>
      </c>
      <c r="C188" t="str">
        <f>IF(ISBLANK(BCU400_Database!D188),"",BCU400_Database!D188)</f>
        <v>P00026</v>
      </c>
      <c r="D188">
        <f>IF(ISBLANK(BCU400_Database!E188),"",BCU400_Database!E188)</f>
        <v>88610192</v>
      </c>
      <c r="E188" s="76" t="str">
        <f t="shared" si="2"/>
        <v>BCU 460-5/1LW3GBB1/1</v>
      </c>
    </row>
    <row r="189" spans="1:5" x14ac:dyDescent="0.2">
      <c r="A189">
        <f>IF(ISBLANK(BCU400_Database!B189),"",BCU400_Database!B189)</f>
        <v>84631483</v>
      </c>
      <c r="B189" t="str">
        <f>IF(ISBLANK(BCU400_Database!C189),"",BCU400_Database!C189)</f>
        <v>BCU 460-5/1LW8GBB1/1</v>
      </c>
      <c r="C189" t="str">
        <f>IF(ISBLANK(BCU400_Database!D189),"",BCU400_Database!D189)</f>
        <v>P00363</v>
      </c>
      <c r="D189">
        <f>IF(ISBLANK(BCU400_Database!E189),"",BCU400_Database!E189)</f>
        <v>88610193</v>
      </c>
      <c r="E189" s="76" t="str">
        <f t="shared" si="2"/>
        <v>BCU 460-5/1LW8GBB1/1</v>
      </c>
    </row>
    <row r="190" spans="1:5" x14ac:dyDescent="0.2">
      <c r="A190">
        <f>IF(ISBLANK(BCU400_Database!B190),"",BCU400_Database!B190)</f>
        <v>84631847</v>
      </c>
      <c r="B190" t="str">
        <f>IF(ISBLANK(BCU400_Database!C190),"",BCU400_Database!C190)</f>
        <v>BCU 465-5/1LR3GBAB1/1</v>
      </c>
      <c r="C190" t="str">
        <f>IF(ISBLANK(BCU400_Database!D190),"",BCU400_Database!D190)</f>
        <v>P00078</v>
      </c>
      <c r="D190">
        <f>IF(ISBLANK(BCU400_Database!E190),"",BCU400_Database!E190)</f>
        <v>88610194</v>
      </c>
      <c r="E190" s="76" t="str">
        <f t="shared" si="2"/>
        <v>BCU 465-5/1LR3GBAB1/1</v>
      </c>
    </row>
    <row r="191" spans="1:5" x14ac:dyDescent="0.2">
      <c r="A191">
        <f>IF(ISBLANK(BCU400_Database!B191),"",BCU400_Database!B191)</f>
        <v>84631579</v>
      </c>
      <c r="B191" t="str">
        <f>IF(ISBLANK(BCU400_Database!C191),"",BCU400_Database!C191)</f>
        <v>BCU 460-3/1LW8GB</v>
      </c>
      <c r="C191" t="str">
        <f>IF(ISBLANK(BCU400_Database!D191),"",BCU400_Database!D191)</f>
        <v>P00023</v>
      </c>
      <c r="D191">
        <f>IF(ISBLANK(BCU400_Database!E191),"",BCU400_Database!E191)</f>
        <v>88610195</v>
      </c>
      <c r="E191" s="76" t="str">
        <f t="shared" si="2"/>
        <v>BCU 460-3/1LW8GB</v>
      </c>
    </row>
    <row r="192" spans="1:5" x14ac:dyDescent="0.2">
      <c r="A192">
        <f>IF(ISBLANK(BCU400_Database!B192),"",BCU400_Database!B192)</f>
        <v>84631354</v>
      </c>
      <c r="B192" t="str">
        <f>IF(ISBLANK(BCU400_Database!C192),"",BCU400_Database!C192)</f>
        <v>BCU 460-5/1LW3GBS3</v>
      </c>
      <c r="C192" t="str">
        <f>IF(ISBLANK(BCU400_Database!D192),"",BCU400_Database!D192)</f>
        <v>P00001</v>
      </c>
      <c r="D192">
        <f>IF(ISBLANK(BCU400_Database!E192),"",BCU400_Database!E192)</f>
        <v>88610196</v>
      </c>
      <c r="E192" s="76" t="str">
        <f t="shared" si="2"/>
        <v>BCU 460-5/1LW3GBS3</v>
      </c>
    </row>
    <row r="193" spans="1:5" x14ac:dyDescent="0.2">
      <c r="A193">
        <f>IF(ISBLANK(BCU400_Database!B193),"",BCU400_Database!B193)</f>
        <v>84631392</v>
      </c>
      <c r="B193" t="str">
        <f>IF(ISBLANK(BCU400_Database!C193),"",BCU400_Database!C193)</f>
        <v>BCU 460-5/1LW3GBP</v>
      </c>
      <c r="C193" t="str">
        <f>IF(ISBLANK(BCU400_Database!D193),"",BCU400_Database!D193)</f>
        <v>P00026</v>
      </c>
      <c r="D193">
        <f>IF(ISBLANK(BCU400_Database!E193),"",BCU400_Database!E193)</f>
        <v>88610197</v>
      </c>
      <c r="E193" s="76" t="str">
        <f t="shared" si="2"/>
        <v>BCU 460-5/1LW3GBP</v>
      </c>
    </row>
    <row r="194" spans="1:5" x14ac:dyDescent="0.2">
      <c r="A194">
        <f>IF(ISBLANK(BCU400_Database!B194),"",BCU400_Database!B194)</f>
        <v>84631893</v>
      </c>
      <c r="B194" t="str">
        <f>IF(ISBLANK(BCU400_Database!C194),"",BCU400_Database!C194)</f>
        <v>BCU 460-3/1LW3GBD2B1/1</v>
      </c>
      <c r="C194" t="str">
        <f>IF(ISBLANK(BCU400_Database!D194),"",BCU400_Database!D194)</f>
        <v>P00001</v>
      </c>
      <c r="D194">
        <f>IF(ISBLANK(BCU400_Database!E194),"",BCU400_Database!E194)</f>
        <v>88610198</v>
      </c>
      <c r="E194" s="76" t="str">
        <f t="shared" si="2"/>
        <v>BCU 460-3/1LW3GBD2B1/1</v>
      </c>
    </row>
    <row r="195" spans="1:5" x14ac:dyDescent="0.2">
      <c r="A195">
        <f>IF(ISBLANK(BCU400_Database!B195),"",BCU400_Database!B195)</f>
        <v>84630751</v>
      </c>
      <c r="B195" t="str">
        <f>IF(ISBLANK(BCU400_Database!C195),"",BCU400_Database!C195)</f>
        <v>BCU 480-10/3/1LW1GB</v>
      </c>
      <c r="C195" t="str">
        <f>IF(ISBLANK(BCU400_Database!D195),"",BCU400_Database!D195)</f>
        <v>P00001</v>
      </c>
      <c r="D195">
        <f>IF(ISBLANK(BCU400_Database!E195),"",BCU400_Database!E195)</f>
        <v>88610199</v>
      </c>
      <c r="E195" s="76" t="str">
        <f t="shared" ref="E195:E258" si="3">B195</f>
        <v>BCU 480-10/3/1LW1GB</v>
      </c>
    </row>
    <row r="196" spans="1:5" x14ac:dyDescent="0.2">
      <c r="A196">
        <f>IF(ISBLANK(BCU400_Database!B196),"",BCU400_Database!B196)</f>
        <v>84631444</v>
      </c>
      <c r="B196" t="str">
        <f>IF(ISBLANK(BCU400_Database!C196),"",BCU400_Database!C196)</f>
        <v>BCU 480-5/3/1LW1GBS2/1</v>
      </c>
      <c r="C196" t="str">
        <f>IF(ISBLANK(BCU400_Database!D196),"",BCU400_Database!D196)</f>
        <v>P00001</v>
      </c>
      <c r="D196">
        <f>IF(ISBLANK(BCU400_Database!E196),"",BCU400_Database!E196)</f>
        <v>88610200</v>
      </c>
      <c r="E196" s="76" t="str">
        <f t="shared" si="3"/>
        <v>BCU 480-5/3/1LW1GBS2/1</v>
      </c>
    </row>
    <row r="197" spans="1:5" x14ac:dyDescent="0.2">
      <c r="A197">
        <f>IF(ISBLANK(BCU400_Database!B197),"",BCU400_Database!B197)</f>
        <v>84631744</v>
      </c>
      <c r="B197" t="str">
        <f>IF(ISBLANK(BCU400_Database!C197),"",BCU400_Database!C197)</f>
        <v>BCU 465-5/1LW3GBS2AB1/1</v>
      </c>
      <c r="C197" t="str">
        <f>IF(ISBLANK(BCU400_Database!D197),"",BCU400_Database!D197)</f>
        <v>P00131</v>
      </c>
      <c r="D197">
        <f>IF(ISBLANK(BCU400_Database!E197),"",BCU400_Database!E197)</f>
        <v>88610201</v>
      </c>
      <c r="E197" s="76" t="str">
        <f t="shared" si="3"/>
        <v>BCU 465-5/1LW3GBS2AB1/1</v>
      </c>
    </row>
    <row r="198" spans="1:5" x14ac:dyDescent="0.2">
      <c r="A198">
        <f>IF(ISBLANK(BCU400_Database!B198),"",BCU400_Database!B198)</f>
        <v>84630361</v>
      </c>
      <c r="B198" t="str">
        <f>IF(ISBLANK(BCU400_Database!C198),"",BCU400_Database!C198)</f>
        <v>BCU 460-5/1LW3GB</v>
      </c>
      <c r="C198" t="str">
        <f>IF(ISBLANK(BCU400_Database!D198),"",BCU400_Database!D198)</f>
        <v>P00060</v>
      </c>
      <c r="D198">
        <f>IF(ISBLANK(BCU400_Database!E198),"",BCU400_Database!E198)</f>
        <v>88610202</v>
      </c>
      <c r="E198" s="76" t="str">
        <f t="shared" si="3"/>
        <v>BCU 460-5/1LW3GB</v>
      </c>
    </row>
    <row r="199" spans="1:5" x14ac:dyDescent="0.2">
      <c r="A199">
        <f>IF(ISBLANK(BCU400_Database!B199),"",BCU400_Database!B199)</f>
        <v>84631841</v>
      </c>
      <c r="B199" t="str">
        <f>IF(ISBLANK(BCU400_Database!C199),"",BCU400_Database!C199)</f>
        <v>BCU 480-5/3/1LR1GBS4/1B1/1</v>
      </c>
      <c r="C199" t="str">
        <f>IF(ISBLANK(BCU400_Database!D199),"",BCU400_Database!D199)</f>
        <v>P00001</v>
      </c>
      <c r="D199">
        <f>IF(ISBLANK(BCU400_Database!E199),"",BCU400_Database!E199)</f>
        <v>88610203</v>
      </c>
      <c r="E199" s="76" t="str">
        <f t="shared" si="3"/>
        <v>BCU 480-5/3/1LR1GBS4/1B1/1</v>
      </c>
    </row>
    <row r="200" spans="1:5" x14ac:dyDescent="0.2">
      <c r="A200">
        <f>IF(ISBLANK(BCU400_Database!B200),"",BCU400_Database!B200)</f>
        <v>84631602</v>
      </c>
      <c r="B200" t="str">
        <f>IF(ISBLANK(BCU400_Database!C200),"",BCU400_Database!C200)</f>
        <v>BCU 460-5/1LW3GBD3S2</v>
      </c>
      <c r="C200" t="str">
        <f>IF(ISBLANK(BCU400_Database!D200),"",BCU400_Database!D200)</f>
        <v>P00001</v>
      </c>
      <c r="D200">
        <f>IF(ISBLANK(BCU400_Database!E200),"",BCU400_Database!E200)</f>
        <v>88610204</v>
      </c>
      <c r="E200" s="76" t="str">
        <f t="shared" si="3"/>
        <v>BCU 460-5/1LW3GBD3S2</v>
      </c>
    </row>
    <row r="201" spans="1:5" x14ac:dyDescent="0.2">
      <c r="A201">
        <f>IF(ISBLANK(BCU400_Database!B201),"",BCU400_Database!B201)</f>
        <v>84631931</v>
      </c>
      <c r="B201" t="str">
        <f>IF(ISBLANK(BCU400_Database!C201),"",BCU400_Database!C201)</f>
        <v>BCU 480-10/3/1LW3GBS2/1B1/1</v>
      </c>
      <c r="C201" t="str">
        <f>IF(ISBLANK(BCU400_Database!D201),"",BCU400_Database!D201)</f>
        <v>P00013</v>
      </c>
      <c r="D201">
        <f>IF(ISBLANK(BCU400_Database!E201),"",BCU400_Database!E201)</f>
        <v>88610205</v>
      </c>
      <c r="E201" s="76" t="str">
        <f t="shared" si="3"/>
        <v>BCU 480-10/3/1LW3GBS2/1B1/1</v>
      </c>
    </row>
    <row r="202" spans="1:5" x14ac:dyDescent="0.2">
      <c r="A202">
        <f>IF(ISBLANK(BCU400_Database!B202),"",BCU400_Database!B202)</f>
        <v>84630381</v>
      </c>
      <c r="B202" t="str">
        <f>IF(ISBLANK(BCU400_Database!C202),"",BCU400_Database!C202)</f>
        <v>BCU 460-5/1LR3GB</v>
      </c>
      <c r="C202" t="str">
        <f>IF(ISBLANK(BCU400_Database!D202),"",BCU400_Database!D202)</f>
        <v>P00001</v>
      </c>
      <c r="D202">
        <f>IF(ISBLANK(BCU400_Database!E202),"",BCU400_Database!E202)</f>
        <v>88610206</v>
      </c>
      <c r="E202" s="76" t="str">
        <f t="shared" si="3"/>
        <v>BCU 460-5/1LR3GB</v>
      </c>
    </row>
    <row r="203" spans="1:5" x14ac:dyDescent="0.2">
      <c r="A203">
        <f>IF(ISBLANK(BCU400_Database!B203),"",BCU400_Database!B203)</f>
        <v>84632086</v>
      </c>
      <c r="B203" t="str">
        <f>IF(ISBLANK(BCU400_Database!C203),"",BCU400_Database!C203)</f>
        <v>BCU 460-3/1LR3GBS2CB1/2</v>
      </c>
      <c r="C203" t="str">
        <f>IF(ISBLANK(BCU400_Database!D203),"",BCU400_Database!D203)</f>
        <v>P00140</v>
      </c>
      <c r="D203">
        <f>IF(ISBLANK(BCU400_Database!E203),"",BCU400_Database!E203)</f>
        <v>88610207</v>
      </c>
      <c r="E203" s="76" t="str">
        <f t="shared" si="3"/>
        <v>BCU 460-3/1LR3GBS2CB1/2</v>
      </c>
    </row>
    <row r="204" spans="1:5" x14ac:dyDescent="0.2">
      <c r="A204">
        <f>IF(ISBLANK(BCU400_Database!B204),"",BCU400_Database!B204)</f>
        <v>84631789</v>
      </c>
      <c r="B204" t="str">
        <f>IF(ISBLANK(BCU400_Database!C204),"",BCU400_Database!C204)</f>
        <v>BCU 460-3/1W1GBD2B1/1</v>
      </c>
      <c r="C204" t="str">
        <f>IF(ISBLANK(BCU400_Database!D204),"",BCU400_Database!D204)</f>
        <v>P00001</v>
      </c>
      <c r="D204">
        <f>IF(ISBLANK(BCU400_Database!E204),"",BCU400_Database!E204)</f>
        <v>88610208</v>
      </c>
      <c r="E204" s="76" t="str">
        <f t="shared" si="3"/>
        <v>BCU 460-3/1W1GBD2B1/1</v>
      </c>
    </row>
    <row r="205" spans="1:5" x14ac:dyDescent="0.2">
      <c r="A205">
        <f>IF(ISBLANK(BCU400_Database!B205),"",BCU400_Database!B205)</f>
        <v>84631422</v>
      </c>
      <c r="B205" t="str">
        <f>IF(ISBLANK(BCU400_Database!C205),"",BCU400_Database!C205)</f>
        <v>BCU 460-5/1LW3GBS2</v>
      </c>
      <c r="C205" t="str">
        <f>IF(ISBLANK(BCU400_Database!D205),"",BCU400_Database!D205)</f>
        <v>P00013</v>
      </c>
      <c r="D205">
        <f>IF(ISBLANK(BCU400_Database!E205),"",BCU400_Database!E205)</f>
        <v>88610209</v>
      </c>
      <c r="E205" s="76" t="str">
        <f t="shared" si="3"/>
        <v>BCU 460-5/1LW3GBS2</v>
      </c>
    </row>
    <row r="206" spans="1:5" x14ac:dyDescent="0.2">
      <c r="A206">
        <f>IF(ISBLANK(BCU400_Database!B206),"",BCU400_Database!B206)</f>
        <v>84631761</v>
      </c>
      <c r="B206" t="str">
        <f>IF(ISBLANK(BCU400_Database!C206),"",BCU400_Database!C206)</f>
        <v>BCU 460-5/1LW3GBS2B1/1</v>
      </c>
      <c r="C206" t="str">
        <f>IF(ISBLANK(BCU400_Database!D206),"",BCU400_Database!D206)</f>
        <v>P00362</v>
      </c>
      <c r="D206">
        <f>IF(ISBLANK(BCU400_Database!E206),"",BCU400_Database!E206)</f>
        <v>88610210</v>
      </c>
      <c r="E206" s="76" t="str">
        <f t="shared" si="3"/>
        <v>BCU 460-5/1LW3GBS2B1/1</v>
      </c>
    </row>
    <row r="207" spans="1:5" x14ac:dyDescent="0.2">
      <c r="A207">
        <f>IF(ISBLANK(BCU400_Database!B207),"",BCU400_Database!B207)</f>
        <v>84631422</v>
      </c>
      <c r="B207" t="str">
        <f>IF(ISBLANK(BCU400_Database!C207),"",BCU400_Database!C207)</f>
        <v>BCU 460-5/1LW3GBS2</v>
      </c>
      <c r="C207" t="str">
        <f>IF(ISBLANK(BCU400_Database!D207),"",BCU400_Database!D207)</f>
        <v>P00416</v>
      </c>
      <c r="D207">
        <f>IF(ISBLANK(BCU400_Database!E207),"",BCU400_Database!E207)</f>
        <v>88610211</v>
      </c>
      <c r="E207" s="76" t="str">
        <f t="shared" si="3"/>
        <v>BCU 460-5/1LW3GBS2</v>
      </c>
    </row>
    <row r="208" spans="1:5" x14ac:dyDescent="0.2">
      <c r="A208">
        <f>IF(ISBLANK(BCU400_Database!B208),"",BCU400_Database!B208)</f>
        <v>84631476</v>
      </c>
      <c r="B208" t="str">
        <f>IF(ISBLANK(BCU400_Database!C208),"",BCU400_Database!C208)</f>
        <v>BCU 480-5/3/1LR1GBB1/1</v>
      </c>
      <c r="C208" t="str">
        <f>IF(ISBLANK(BCU400_Database!D208),"",BCU400_Database!D208)</f>
        <v>P00280</v>
      </c>
      <c r="D208">
        <f>IF(ISBLANK(BCU400_Database!E208),"",BCU400_Database!E208)</f>
        <v>88610212</v>
      </c>
      <c r="E208" s="76" t="str">
        <f t="shared" si="3"/>
        <v>BCU 480-5/3/1LR1GBB1/1</v>
      </c>
    </row>
    <row r="209" spans="1:5" x14ac:dyDescent="0.2">
      <c r="A209">
        <f>IF(ISBLANK(BCU400_Database!B209),"",BCU400_Database!B209)</f>
        <v>84631462</v>
      </c>
      <c r="B209" t="str">
        <f>IF(ISBLANK(BCU400_Database!C209),"",BCU400_Database!C209)</f>
        <v>BCU 465T-5/2LR3OC</v>
      </c>
      <c r="C209" t="str">
        <f>IF(ISBLANK(BCU400_Database!D209),"",BCU400_Database!D209)</f>
        <v>P00025</v>
      </c>
      <c r="D209">
        <f>IF(ISBLANK(BCU400_Database!E209),"",BCU400_Database!E209)</f>
        <v>88610213</v>
      </c>
      <c r="E209" s="76" t="str">
        <f t="shared" si="3"/>
        <v>BCU 465T-5/2LR3OC</v>
      </c>
    </row>
    <row r="210" spans="1:5" x14ac:dyDescent="0.2">
      <c r="A210">
        <f>IF(ISBLANK(BCU400_Database!B210),"",BCU400_Database!B210)</f>
        <v>84630150</v>
      </c>
      <c r="B210" t="str">
        <f>IF(ISBLANK(BCU400_Database!C210),"",BCU400_Database!C210)</f>
        <v>BCU 440-10/1W1GB</v>
      </c>
      <c r="C210" t="str">
        <f>IF(ISBLANK(BCU400_Database!D210),"",BCU400_Database!D210)</f>
        <v>P00001</v>
      </c>
      <c r="D210">
        <f>IF(ISBLANK(BCU400_Database!E210),"",BCU400_Database!E210)</f>
        <v>88610214</v>
      </c>
      <c r="E210" s="76" t="str">
        <f t="shared" si="3"/>
        <v>BCU 440-10/1W1GB</v>
      </c>
    </row>
    <row r="211" spans="1:5" x14ac:dyDescent="0.2">
      <c r="A211">
        <f>IF(ISBLANK(BCU400_Database!B211),"",BCU400_Database!B211)</f>
        <v>84631456</v>
      </c>
      <c r="B211" t="str">
        <f>IF(ISBLANK(BCU400_Database!C211),"",BCU400_Database!C211)</f>
        <v>BCU 460-5/1LR3GBS3</v>
      </c>
      <c r="C211" t="str">
        <f>IF(ISBLANK(BCU400_Database!D211),"",BCU400_Database!D211)</f>
        <v>P00177</v>
      </c>
      <c r="D211">
        <f>IF(ISBLANK(BCU400_Database!E211),"",BCU400_Database!E211)</f>
        <v>88610215</v>
      </c>
      <c r="E211" s="76" t="str">
        <f t="shared" si="3"/>
        <v>BCU 460-5/1LR3GBS3</v>
      </c>
    </row>
    <row r="212" spans="1:5" x14ac:dyDescent="0.2">
      <c r="A212">
        <f>IF(ISBLANK(BCU400_Database!B212),"",BCU400_Database!B212)</f>
        <v>84631853</v>
      </c>
      <c r="B212" t="str">
        <f>IF(ISBLANK(BCU400_Database!C212),"",BCU400_Database!C212)</f>
        <v>BCU 480-5/3/1LR1GBS2/1B1/1</v>
      </c>
      <c r="C212" t="str">
        <f>IF(ISBLANK(BCU400_Database!D212),"",BCU400_Database!D212)</f>
        <v>P00001</v>
      </c>
      <c r="D212">
        <f>IF(ISBLANK(BCU400_Database!E212),"",BCU400_Database!E212)</f>
        <v>88610216</v>
      </c>
      <c r="E212" s="76" t="str">
        <f t="shared" si="3"/>
        <v>BCU 480-5/3/1LR1GBS2/1B1/1</v>
      </c>
    </row>
    <row r="213" spans="1:5" x14ac:dyDescent="0.2">
      <c r="A213">
        <f>IF(ISBLANK(BCU400_Database!B213),"",BCU400_Database!B213)</f>
        <v>84631793</v>
      </c>
      <c r="B213" t="str">
        <f>IF(ISBLANK(BCU400_Database!C213),"",BCU400_Database!C213)</f>
        <v>BCU 460-3/1LW3GBD3S2B1/1</v>
      </c>
      <c r="C213" t="str">
        <f>IF(ISBLANK(BCU400_Database!D213),"",BCU400_Database!D213)</f>
        <v>P00001</v>
      </c>
      <c r="D213">
        <f>IF(ISBLANK(BCU400_Database!E213),"",BCU400_Database!E213)</f>
        <v>88610217</v>
      </c>
      <c r="E213" s="76" t="str">
        <f t="shared" si="3"/>
        <v>BCU 460-3/1LW3GBD3S2B1/1</v>
      </c>
    </row>
    <row r="214" spans="1:5" x14ac:dyDescent="0.2">
      <c r="A214">
        <f>IF(ISBLANK(BCU400_Database!B214),"",BCU400_Database!B214)</f>
        <v>84631507</v>
      </c>
      <c r="B214" t="str">
        <f>IF(ISBLANK(BCU400_Database!C214),"",BCU400_Database!C214)</f>
        <v>BCU 460-3/1LW3GBS3B1/1Z0001</v>
      </c>
      <c r="C214" t="str">
        <f>IF(ISBLANK(BCU400_Database!D214),"",BCU400_Database!D214)</f>
        <v>P00092</v>
      </c>
      <c r="D214">
        <f>IF(ISBLANK(BCU400_Database!E214),"",BCU400_Database!E214)</f>
        <v>88610218</v>
      </c>
      <c r="E214" s="76" t="str">
        <f t="shared" si="3"/>
        <v>BCU 460-3/1LW3GBS3B1/1Z0001</v>
      </c>
    </row>
    <row r="215" spans="1:5" x14ac:dyDescent="0.2">
      <c r="A215">
        <f>IF(ISBLANK(BCU400_Database!B215),"",BCU400_Database!B215)</f>
        <v>84631533</v>
      </c>
      <c r="B215" t="str">
        <f>IF(ISBLANK(BCU400_Database!C215),"",BCU400_Database!C215)</f>
        <v>BCU 460-3/1LW3GBB1/1</v>
      </c>
      <c r="C215" t="str">
        <f>IF(ISBLANK(BCU400_Database!D215),"",BCU400_Database!D215)</f>
        <v>P00067</v>
      </c>
      <c r="D215">
        <f>IF(ISBLANK(BCU400_Database!E215),"",BCU400_Database!E215)</f>
        <v>88610219</v>
      </c>
      <c r="E215" s="76" t="str">
        <f t="shared" si="3"/>
        <v>BCU 460-3/1LW3GBB1/1</v>
      </c>
    </row>
    <row r="216" spans="1:5" x14ac:dyDescent="0.2">
      <c r="A216">
        <f>IF(ISBLANK(BCU400_Database!B216),"",BCU400_Database!B216)</f>
        <v>84631710</v>
      </c>
      <c r="B216" t="str">
        <f>IF(ISBLANK(BCU400_Database!C216),"",BCU400_Database!C216)</f>
        <v>BCU 460-10/1W3GBS2</v>
      </c>
      <c r="C216" t="str">
        <f>IF(ISBLANK(BCU400_Database!D216),"",BCU400_Database!D216)</f>
        <v>P00010</v>
      </c>
      <c r="D216">
        <f>IF(ISBLANK(BCU400_Database!E216),"",BCU400_Database!E216)</f>
        <v>88610220</v>
      </c>
      <c r="E216" s="76" t="str">
        <f t="shared" si="3"/>
        <v>BCU 460-10/1W3GBS2</v>
      </c>
    </row>
    <row r="217" spans="1:5" x14ac:dyDescent="0.2">
      <c r="A217">
        <f>IF(ISBLANK(BCU400_Database!B217),"",BCU400_Database!B217)</f>
        <v>84632056</v>
      </c>
      <c r="B217" t="str">
        <f>IF(ISBLANK(BCU400_Database!C217),"",BCU400_Database!C217)</f>
        <v>BCU 460-3/1R3GBPS3</v>
      </c>
      <c r="C217" t="str">
        <f>IF(ISBLANK(BCU400_Database!D217),"",BCU400_Database!D217)</f>
        <v>P00001</v>
      </c>
      <c r="D217">
        <f>IF(ISBLANK(BCU400_Database!E217),"",BCU400_Database!E217)</f>
        <v>88610221</v>
      </c>
      <c r="E217" s="76" t="str">
        <f t="shared" si="3"/>
        <v>BCU 460-3/1R3GBPS3</v>
      </c>
    </row>
    <row r="218" spans="1:5" x14ac:dyDescent="0.2">
      <c r="A218">
        <f>IF(ISBLANK(BCU400_Database!B218),"",BCU400_Database!B218)</f>
        <v>84632170</v>
      </c>
      <c r="B218" t="str">
        <f>IF(ISBLANK(BCU400_Database!C218),"",BCU400_Database!C218)</f>
        <v>BCU 480-3/5/1LW3GBCB1/1</v>
      </c>
      <c r="C218" t="str">
        <f>IF(ISBLANK(BCU400_Database!D218),"",BCU400_Database!D218)</f>
        <v>P00447</v>
      </c>
      <c r="D218">
        <f>IF(ISBLANK(BCU400_Database!E218),"",BCU400_Database!E218)</f>
        <v>88610222</v>
      </c>
      <c r="E218" s="76" t="str">
        <f t="shared" si="3"/>
        <v>BCU 480-3/5/1LW3GBCB1/1</v>
      </c>
    </row>
    <row r="219" spans="1:5" x14ac:dyDescent="0.2">
      <c r="A219">
        <f>IF(ISBLANK(BCU400_Database!B219),"",BCU400_Database!B219)</f>
        <v>84631552</v>
      </c>
      <c r="B219" t="str">
        <f>IF(ISBLANK(BCU400_Database!C219),"",BCU400_Database!C219)</f>
        <v>BCU 460-5/1R3GBD3</v>
      </c>
      <c r="C219" t="str">
        <f>IF(ISBLANK(BCU400_Database!D219),"",BCU400_Database!D219)</f>
        <v>P00010</v>
      </c>
      <c r="D219">
        <f>IF(ISBLANK(BCU400_Database!E219),"",BCU400_Database!E219)</f>
        <v>88610223</v>
      </c>
      <c r="E219" s="76" t="str">
        <f t="shared" si="3"/>
        <v>BCU 460-5/1R3GBD3</v>
      </c>
    </row>
    <row r="220" spans="1:5" x14ac:dyDescent="0.2">
      <c r="A220">
        <f>IF(ISBLANK(BCU400_Database!B220),"",BCU400_Database!B220)</f>
        <v>84631878</v>
      </c>
      <c r="B220" t="str">
        <f>IF(ISBLANK(BCU400_Database!C220),"",BCU400_Database!C220)</f>
        <v>BCU 465-5/1LR3GBS2AB1/1</v>
      </c>
      <c r="C220" t="str">
        <f>IF(ISBLANK(BCU400_Database!D220),"",BCU400_Database!D220)</f>
        <v>P00023</v>
      </c>
      <c r="D220">
        <f>IF(ISBLANK(BCU400_Database!E220),"",BCU400_Database!E220)</f>
        <v>88610224</v>
      </c>
      <c r="E220" s="76" t="str">
        <f t="shared" si="3"/>
        <v>BCU 465-5/1LR3GBS2AB1/1</v>
      </c>
    </row>
    <row r="221" spans="1:5" x14ac:dyDescent="0.2">
      <c r="A221">
        <f>IF(ISBLANK(BCU400_Database!B221),"",BCU400_Database!B221)</f>
        <v>84631434</v>
      </c>
      <c r="B221" t="str">
        <f>IF(ISBLANK(BCU400_Database!C221),"",BCU400_Database!C221)</f>
        <v>BCU 460-5/1LW1GBB1/1</v>
      </c>
      <c r="C221" t="str">
        <f>IF(ISBLANK(BCU400_Database!D221),"",BCU400_Database!D221)</f>
        <v>P00276</v>
      </c>
      <c r="D221">
        <f>IF(ISBLANK(BCU400_Database!E221),"",BCU400_Database!E221)</f>
        <v>88610225</v>
      </c>
      <c r="E221" s="76" t="str">
        <f t="shared" si="3"/>
        <v>BCU 460-5/1LW1GBB1/1</v>
      </c>
    </row>
    <row r="222" spans="1:5" x14ac:dyDescent="0.2">
      <c r="A222">
        <f>IF(ISBLANK(BCU400_Database!B222),"",BCU400_Database!B222)</f>
        <v>84631377</v>
      </c>
      <c r="B222" t="str">
        <f>IF(ISBLANK(BCU400_Database!C222),"",BCU400_Database!C222)</f>
        <v>BCU 460-3/1LW3GBD3</v>
      </c>
      <c r="C222" t="str">
        <f>IF(ISBLANK(BCU400_Database!D222),"",BCU400_Database!D222)</f>
        <v>P00001</v>
      </c>
      <c r="D222">
        <f>IF(ISBLANK(BCU400_Database!E222),"",BCU400_Database!E222)</f>
        <v>88610226</v>
      </c>
      <c r="E222" s="76" t="str">
        <f t="shared" si="3"/>
        <v>BCU 460-3/1LW3GBD3</v>
      </c>
    </row>
    <row r="223" spans="1:5" x14ac:dyDescent="0.2">
      <c r="A223">
        <f>IF(ISBLANK(BCU400_Database!B223),"",BCU400_Database!B223)</f>
        <v>84631870</v>
      </c>
      <c r="B223" t="str">
        <f>IF(ISBLANK(BCU400_Database!C223),"",BCU400_Database!C223)</f>
        <v>BCU 480-5/3/1LR3GBD2S3/1B1/1</v>
      </c>
      <c r="C223" t="str">
        <f>IF(ISBLANK(BCU400_Database!D223),"",BCU400_Database!D223)</f>
        <v>P00157</v>
      </c>
      <c r="D223">
        <f>IF(ISBLANK(BCU400_Database!E223),"",BCU400_Database!E223)</f>
        <v>88610227</v>
      </c>
      <c r="E223" s="76" t="str">
        <f t="shared" si="3"/>
        <v>BCU 480-5/3/1LR3GBD2S3/1B1/1</v>
      </c>
    </row>
    <row r="224" spans="1:5" x14ac:dyDescent="0.2">
      <c r="A224">
        <f>IF(ISBLANK(BCU400_Database!B224),"",BCU400_Database!B224)</f>
        <v>84631561</v>
      </c>
      <c r="B224" t="str">
        <f>IF(ISBLANK(BCU400_Database!C224),"",BCU400_Database!C224)</f>
        <v>BCU 460-5/1LW8GB</v>
      </c>
      <c r="C224" t="str">
        <f>IF(ISBLANK(BCU400_Database!D224),"",BCU400_Database!D224)</f>
        <v>P00033</v>
      </c>
      <c r="D224">
        <f>IF(ISBLANK(BCU400_Database!E224),"",BCU400_Database!E224)</f>
        <v>88610228</v>
      </c>
      <c r="E224" s="76" t="str">
        <f t="shared" si="3"/>
        <v>BCU 460-5/1LW8GB</v>
      </c>
    </row>
    <row r="225" spans="1:5" x14ac:dyDescent="0.2">
      <c r="A225">
        <f>IF(ISBLANK(BCU400_Database!B225),"",BCU400_Database!B225)</f>
        <v>84631533</v>
      </c>
      <c r="B225" t="str">
        <f>IF(ISBLANK(BCU400_Database!C225),"",BCU400_Database!C225)</f>
        <v>BCU 460-3/1LW3GBB1/1</v>
      </c>
      <c r="C225" t="str">
        <f>IF(ISBLANK(BCU400_Database!D225),"",BCU400_Database!D225)</f>
        <v>P00431</v>
      </c>
      <c r="D225">
        <f>IF(ISBLANK(BCU400_Database!E225),"",BCU400_Database!E225)</f>
        <v>88610229</v>
      </c>
      <c r="E225" s="76" t="str">
        <f t="shared" si="3"/>
        <v>BCU 460-3/1LW3GBB1/1</v>
      </c>
    </row>
    <row r="226" spans="1:5" x14ac:dyDescent="0.2">
      <c r="A226">
        <f>IF(ISBLANK(BCU400_Database!B226),"",BCU400_Database!B226)</f>
        <v>84631561</v>
      </c>
      <c r="B226" t="str">
        <f>IF(ISBLANK(BCU400_Database!C226),"",BCU400_Database!C226)</f>
        <v>BCU 460-5/1LW8GB</v>
      </c>
      <c r="C226" t="str">
        <f>IF(ISBLANK(BCU400_Database!D226),"",BCU400_Database!D226)</f>
        <v>P00001</v>
      </c>
      <c r="D226">
        <f>IF(ISBLANK(BCU400_Database!E226),"",BCU400_Database!E226)</f>
        <v>88610230</v>
      </c>
      <c r="E226" s="76" t="str">
        <f t="shared" si="3"/>
        <v>BCU 460-5/1LW8GB</v>
      </c>
    </row>
    <row r="227" spans="1:5" x14ac:dyDescent="0.2">
      <c r="A227">
        <f>IF(ISBLANK(BCU400_Database!B227),"",BCU400_Database!B227)</f>
        <v>84632033</v>
      </c>
      <c r="B227" t="str">
        <f>IF(ISBLANK(BCU400_Database!C227),"",BCU400_Database!C227)</f>
        <v>BCU 465-5/1LR3GBS3AB1/1</v>
      </c>
      <c r="C227" t="str">
        <f>IF(ISBLANK(BCU400_Database!D227),"",BCU400_Database!D227)</f>
        <v>P00118</v>
      </c>
      <c r="D227">
        <f>IF(ISBLANK(BCU400_Database!E227),"",BCU400_Database!E227)</f>
        <v>88610231</v>
      </c>
      <c r="E227" s="76" t="str">
        <f t="shared" si="3"/>
        <v>BCU 465-5/1LR3GBS3AB1/1</v>
      </c>
    </row>
    <row r="228" spans="1:5" x14ac:dyDescent="0.2">
      <c r="A228">
        <f>IF(ISBLANK(BCU400_Database!B228),"",BCU400_Database!B228)</f>
        <v>84631693</v>
      </c>
      <c r="B228" t="str">
        <f>IF(ISBLANK(BCU400_Database!C228),"",BCU400_Database!C228)</f>
        <v>BCU 460-3/1LR3GBB1/1</v>
      </c>
      <c r="C228" t="str">
        <f>IF(ISBLANK(BCU400_Database!D228),"",BCU400_Database!D228)</f>
        <v>P00001</v>
      </c>
      <c r="D228">
        <f>IF(ISBLANK(BCU400_Database!E228),"",BCU400_Database!E228)</f>
        <v>88610232</v>
      </c>
      <c r="E228" s="76" t="str">
        <f t="shared" si="3"/>
        <v>BCU 460-3/1LR3GBB1/1</v>
      </c>
    </row>
    <row r="229" spans="1:5" x14ac:dyDescent="0.2">
      <c r="A229">
        <f>IF(ISBLANK(BCU400_Database!B229),"",BCU400_Database!B229)</f>
        <v>84631850</v>
      </c>
      <c r="B229" t="str">
        <f>IF(ISBLANK(BCU400_Database!C229),"",BCU400_Database!C229)</f>
        <v>BCU 480-5/3/1LW3GBS4/1B1/1</v>
      </c>
      <c r="C229" t="str">
        <f>IF(ISBLANK(BCU400_Database!D229),"",BCU400_Database!D229)</f>
        <v>P00256</v>
      </c>
      <c r="D229">
        <f>IF(ISBLANK(BCU400_Database!E229),"",BCU400_Database!E229)</f>
        <v>88610233</v>
      </c>
      <c r="E229" s="76" t="str">
        <f t="shared" si="3"/>
        <v>BCU 480-5/3/1LW3GBS4/1B1/1</v>
      </c>
    </row>
    <row r="230" spans="1:5" x14ac:dyDescent="0.2">
      <c r="A230">
        <f>IF(ISBLANK(BCU400_Database!B230),"",BCU400_Database!B230)</f>
        <v>84631714</v>
      </c>
      <c r="B230" t="str">
        <f>IF(ISBLANK(BCU400_Database!C230),"",BCU400_Database!C230)</f>
        <v>BCU 480-5/3/1LW3GBS2/2</v>
      </c>
      <c r="C230" t="str">
        <f>IF(ISBLANK(BCU400_Database!D230),"",BCU400_Database!D230)</f>
        <v>P00010</v>
      </c>
      <c r="D230">
        <f>IF(ISBLANK(BCU400_Database!E230),"",BCU400_Database!E230)</f>
        <v>88610234</v>
      </c>
      <c r="E230" s="76" t="str">
        <f t="shared" si="3"/>
        <v>BCU 480-5/3/1LW3GBS2/2</v>
      </c>
    </row>
    <row r="231" spans="1:5" x14ac:dyDescent="0.2">
      <c r="A231">
        <f>IF(ISBLANK(BCU400_Database!B231),"",BCU400_Database!B231)</f>
        <v>84631456</v>
      </c>
      <c r="B231" t="str">
        <f>IF(ISBLANK(BCU400_Database!C231),"",BCU400_Database!C231)</f>
        <v>BCU 460-5/1LR3GBS3</v>
      </c>
      <c r="C231" t="str">
        <f>IF(ISBLANK(BCU400_Database!D231),"",BCU400_Database!D231)</f>
        <v>P00013</v>
      </c>
      <c r="D231">
        <f>IF(ISBLANK(BCU400_Database!E231),"",BCU400_Database!E231)</f>
        <v>88610235</v>
      </c>
      <c r="E231" s="76" t="str">
        <f t="shared" si="3"/>
        <v>BCU 460-5/1LR3GBS3</v>
      </c>
    </row>
    <row r="232" spans="1:5" x14ac:dyDescent="0.2">
      <c r="A232">
        <f>IF(ISBLANK(BCU400_Database!B232),"",BCU400_Database!B232)</f>
        <v>84631761</v>
      </c>
      <c r="B232" t="str">
        <f>IF(ISBLANK(BCU400_Database!C232),"",BCU400_Database!C232)</f>
        <v>BCU 460-5/1LW3GBS2B1/1</v>
      </c>
      <c r="C232" t="str">
        <f>IF(ISBLANK(BCU400_Database!D232),"",BCU400_Database!D232)</f>
        <v>P00312</v>
      </c>
      <c r="D232">
        <f>IF(ISBLANK(BCU400_Database!E232),"",BCU400_Database!E232)</f>
        <v>88610236</v>
      </c>
      <c r="E232" s="76" t="str">
        <f t="shared" si="3"/>
        <v>BCU 460-5/1LW3GBS2B1/1</v>
      </c>
    </row>
    <row r="233" spans="1:5" x14ac:dyDescent="0.2">
      <c r="A233">
        <f>IF(ISBLANK(BCU400_Database!B233),"",BCU400_Database!B233)</f>
        <v>84632057</v>
      </c>
      <c r="B233" t="str">
        <f>IF(ISBLANK(BCU400_Database!C233),"",BCU400_Database!C233)</f>
        <v>BCU 460-5/1W3GBD3S2B1/2</v>
      </c>
      <c r="C233" t="str">
        <f>IF(ISBLANK(BCU400_Database!D233),"",BCU400_Database!D233)</f>
        <v>P00357</v>
      </c>
      <c r="D233">
        <f>IF(ISBLANK(BCU400_Database!E233),"",BCU400_Database!E233)</f>
        <v>88610237</v>
      </c>
      <c r="E233" s="76" t="str">
        <f t="shared" si="3"/>
        <v>BCU 460-5/1W3GBD3S2B1/2</v>
      </c>
    </row>
    <row r="234" spans="1:5" x14ac:dyDescent="0.2">
      <c r="A234">
        <f>IF(ISBLANK(BCU400_Database!B234),"",BCU400_Database!B234)</f>
        <v>84631796</v>
      </c>
      <c r="B234" t="str">
        <f>IF(ISBLANK(BCU400_Database!C234),"",BCU400_Database!C234)</f>
        <v>BCU 460-3/1LW8GBS2B1/1</v>
      </c>
      <c r="C234" t="str">
        <f>IF(ISBLANK(BCU400_Database!D234),"",BCU400_Database!D234)</f>
        <v>P00325</v>
      </c>
      <c r="D234">
        <f>IF(ISBLANK(BCU400_Database!E234),"",BCU400_Database!E234)</f>
        <v>88610238</v>
      </c>
      <c r="E234" s="76" t="str">
        <f t="shared" si="3"/>
        <v>BCU 460-3/1LW8GBS2B1/1</v>
      </c>
    </row>
    <row r="235" spans="1:5" x14ac:dyDescent="0.2">
      <c r="A235">
        <f>IF(ISBLANK(BCU400_Database!B235),"",BCU400_Database!B235)</f>
        <v>84631740</v>
      </c>
      <c r="B235" t="str">
        <f>IF(ISBLANK(BCU400_Database!C235),"",BCU400_Database!C235)</f>
        <v>BCU 465-5/1LW3GBA</v>
      </c>
      <c r="C235" t="str">
        <f>IF(ISBLANK(BCU400_Database!D235),"",BCU400_Database!D235)</f>
        <v>P00155</v>
      </c>
      <c r="D235">
        <f>IF(ISBLANK(BCU400_Database!E235),"",BCU400_Database!E235)</f>
        <v>88610239</v>
      </c>
      <c r="E235" s="76" t="str">
        <f t="shared" si="3"/>
        <v>BCU 465-5/1LW3GBA</v>
      </c>
    </row>
    <row r="236" spans="1:5" x14ac:dyDescent="0.2">
      <c r="A236">
        <f>IF(ISBLANK(BCU400_Database!B236),"",BCU400_Database!B236)</f>
        <v>84631826</v>
      </c>
      <c r="B236" t="str">
        <f>IF(ISBLANK(BCU400_Database!C236),"",BCU400_Database!C236)</f>
        <v>BCU 460T-3/1R1</v>
      </c>
      <c r="C236" t="str">
        <f>IF(ISBLANK(BCU400_Database!D236),"",BCU400_Database!D236)</f>
        <v>P00044</v>
      </c>
      <c r="D236">
        <f>IF(ISBLANK(BCU400_Database!E236),"",BCU400_Database!E236)</f>
        <v>88610240</v>
      </c>
      <c r="E236" s="76" t="str">
        <f t="shared" si="3"/>
        <v>BCU 460T-3/1R1</v>
      </c>
    </row>
    <row r="237" spans="1:5" x14ac:dyDescent="0.2">
      <c r="A237">
        <f>IF(ISBLANK(BCU400_Database!B237),"",BCU400_Database!B237)</f>
        <v>84631868</v>
      </c>
      <c r="B237" t="str">
        <f>IF(ISBLANK(BCU400_Database!C237),"",BCU400_Database!C237)</f>
        <v>BCU 460-3/1LR8GBB1/1</v>
      </c>
      <c r="C237" t="str">
        <f>IF(ISBLANK(BCU400_Database!D237),"",BCU400_Database!D237)</f>
        <v>P00263</v>
      </c>
      <c r="D237">
        <f>IF(ISBLANK(BCU400_Database!E237),"",BCU400_Database!E237)</f>
        <v>88610241</v>
      </c>
      <c r="E237" s="76" t="str">
        <f t="shared" si="3"/>
        <v>BCU 460-3/1LR8GBB1/1</v>
      </c>
    </row>
    <row r="238" spans="1:5" x14ac:dyDescent="0.2">
      <c r="A238">
        <f>IF(ISBLANK(BCU400_Database!B238),"",BCU400_Database!B238)</f>
        <v>84631779</v>
      </c>
      <c r="B238" t="str">
        <f>IF(ISBLANK(BCU400_Database!C238),"",BCU400_Database!C238)</f>
        <v>BCU 460-3/1LW8GBB1/1</v>
      </c>
      <c r="C238" t="str">
        <f>IF(ISBLANK(BCU400_Database!D238),"",BCU400_Database!D238)</f>
        <v>P00001</v>
      </c>
      <c r="D238">
        <f>IF(ISBLANK(BCU400_Database!E238),"",BCU400_Database!E238)</f>
        <v>88610242</v>
      </c>
      <c r="E238" s="76" t="str">
        <f t="shared" si="3"/>
        <v>BCU 460-3/1LW8GBB1/1</v>
      </c>
    </row>
    <row r="239" spans="1:5" x14ac:dyDescent="0.2">
      <c r="A239">
        <f>IF(ISBLANK(BCU400_Database!B239),"",BCU400_Database!B239)</f>
        <v>84631759</v>
      </c>
      <c r="B239" t="str">
        <f>IF(ISBLANK(BCU400_Database!C239),"",BCU400_Database!C239)</f>
        <v>BCU 460-5/1R3GBS2</v>
      </c>
      <c r="C239" t="str">
        <f>IF(ISBLANK(BCU400_Database!D239),"",BCU400_Database!D239)</f>
        <v>P00013</v>
      </c>
      <c r="D239">
        <f>IF(ISBLANK(BCU400_Database!E239),"",BCU400_Database!E239)</f>
        <v>88610243</v>
      </c>
      <c r="E239" s="76" t="str">
        <f t="shared" si="3"/>
        <v>BCU 460-5/1R3GBS2</v>
      </c>
    </row>
    <row r="240" spans="1:5" x14ac:dyDescent="0.2">
      <c r="A240">
        <f>IF(ISBLANK(BCU400_Database!B240),"",BCU400_Database!B240)</f>
        <v>84631434</v>
      </c>
      <c r="B240" t="str">
        <f>IF(ISBLANK(BCU400_Database!C240),"",BCU400_Database!C240)</f>
        <v>BCU 460-5/1LW1GBB1/1</v>
      </c>
      <c r="C240" t="str">
        <f>IF(ISBLANK(BCU400_Database!D240),"",BCU400_Database!D240)</f>
        <v>P00319</v>
      </c>
      <c r="D240">
        <f>IF(ISBLANK(BCU400_Database!E240),"",BCU400_Database!E240)</f>
        <v>88610244</v>
      </c>
      <c r="E240" s="76" t="str">
        <f t="shared" si="3"/>
        <v>BCU 460-5/1LW1GBB1/1</v>
      </c>
    </row>
    <row r="241" spans="1:5" x14ac:dyDescent="0.2">
      <c r="A241">
        <f>IF(ISBLANK(BCU400_Database!B241),"",BCU400_Database!B241)</f>
        <v>84631605</v>
      </c>
      <c r="B241" t="str">
        <f>IF(ISBLANK(BCU400_Database!C241),"",BCU400_Database!C241)</f>
        <v>BCU 480-5/3/1LW3GBS4/1</v>
      </c>
      <c r="C241" t="str">
        <f>IF(ISBLANK(BCU400_Database!D241),"",BCU400_Database!D241)</f>
        <v>P00001</v>
      </c>
      <c r="D241">
        <f>IF(ISBLANK(BCU400_Database!E241),"",BCU400_Database!E241)</f>
        <v>88610245</v>
      </c>
      <c r="E241" s="76" t="str">
        <f t="shared" si="3"/>
        <v>BCU 480-5/3/1LW3GBS4/1</v>
      </c>
    </row>
    <row r="242" spans="1:5" x14ac:dyDescent="0.2">
      <c r="A242">
        <f>IF(ISBLANK(BCU400_Database!B242),"",BCU400_Database!B242)</f>
        <v>84630261</v>
      </c>
      <c r="B242" t="str">
        <f>IF(ISBLANK(BCU400_Database!C242),"",BCU400_Database!C242)</f>
        <v>BCU 460-3/1LW3GB</v>
      </c>
      <c r="C242" t="str">
        <f>IF(ISBLANK(BCU400_Database!D242),"",BCU400_Database!D242)</f>
        <v>P00342</v>
      </c>
      <c r="D242">
        <f>IF(ISBLANK(BCU400_Database!E242),"",BCU400_Database!E242)</f>
        <v>88610246</v>
      </c>
      <c r="E242" s="76" t="str">
        <f t="shared" si="3"/>
        <v>BCU 460-3/1LW3GB</v>
      </c>
    </row>
    <row r="243" spans="1:5" x14ac:dyDescent="0.2">
      <c r="A243">
        <f>IF(ISBLANK(BCU400_Database!B243),"",BCU400_Database!B243)</f>
        <v>84631744</v>
      </c>
      <c r="B243" t="str">
        <f>IF(ISBLANK(BCU400_Database!C243),"",BCU400_Database!C243)</f>
        <v>BCU 465-5/1LW3GBS2AB1/1</v>
      </c>
      <c r="C243" t="str">
        <f>IF(ISBLANK(BCU400_Database!D243),"",BCU400_Database!D243)</f>
        <v>P00108</v>
      </c>
      <c r="D243">
        <f>IF(ISBLANK(BCU400_Database!E243),"",BCU400_Database!E243)</f>
        <v>88610247</v>
      </c>
      <c r="E243" s="76" t="str">
        <f t="shared" si="3"/>
        <v>BCU 465-5/1LW3GBS2AB1/1</v>
      </c>
    </row>
    <row r="244" spans="1:5" x14ac:dyDescent="0.2">
      <c r="A244">
        <f>IF(ISBLANK(BCU400_Database!B244),"",BCU400_Database!B244)</f>
        <v>84631850</v>
      </c>
      <c r="B244" t="str">
        <f>IF(ISBLANK(BCU400_Database!C244),"",BCU400_Database!C244)</f>
        <v>BCU 480-5/3/1LW3GBS4/1B1/1</v>
      </c>
      <c r="C244" t="str">
        <f>IF(ISBLANK(BCU400_Database!D244),"",BCU400_Database!D244)</f>
        <v>P00006</v>
      </c>
      <c r="D244">
        <f>IF(ISBLANK(BCU400_Database!E244),"",BCU400_Database!E244)</f>
        <v>88610248</v>
      </c>
      <c r="E244" s="76" t="str">
        <f t="shared" si="3"/>
        <v>BCU 480-5/3/1LW3GBS4/1B1/1</v>
      </c>
    </row>
    <row r="245" spans="1:5" x14ac:dyDescent="0.2">
      <c r="A245">
        <f>IF(ISBLANK(BCU400_Database!B245),"",BCU400_Database!B245)</f>
        <v>84631434</v>
      </c>
      <c r="B245" t="str">
        <f>IF(ISBLANK(BCU400_Database!C245),"",BCU400_Database!C245)</f>
        <v>BCU 460-5/1LW1GBB1/1</v>
      </c>
      <c r="C245" t="str">
        <f>IF(ISBLANK(BCU400_Database!D245),"",BCU400_Database!D245)</f>
        <v>P00001</v>
      </c>
      <c r="D245">
        <f>IF(ISBLANK(BCU400_Database!E245),"",BCU400_Database!E245)</f>
        <v>88610249</v>
      </c>
      <c r="E245" s="76" t="str">
        <f t="shared" si="3"/>
        <v>BCU 460-5/1LW1GBB1/1</v>
      </c>
    </row>
    <row r="246" spans="1:5" x14ac:dyDescent="0.2">
      <c r="A246">
        <f>IF(ISBLANK(BCU400_Database!B246),"",BCU400_Database!B246)</f>
        <v>84631495</v>
      </c>
      <c r="B246" t="str">
        <f>IF(ISBLANK(BCU400_Database!C246),"",BCU400_Database!C246)</f>
        <v>BCU 460-3/1W3GBCB1/1</v>
      </c>
      <c r="C246" t="str">
        <f>IF(ISBLANK(BCU400_Database!D246),"",BCU400_Database!D246)</f>
        <v>P00001</v>
      </c>
      <c r="D246">
        <f>IF(ISBLANK(BCU400_Database!E246),"",BCU400_Database!E246)</f>
        <v>88610250</v>
      </c>
      <c r="E246" s="76" t="str">
        <f t="shared" si="3"/>
        <v>BCU 460-3/1W3GBCB1/1</v>
      </c>
    </row>
    <row r="247" spans="1:5" x14ac:dyDescent="0.2">
      <c r="A247">
        <f>IF(ISBLANK(BCU400_Database!B247),"",BCU400_Database!B247)</f>
        <v>84632169</v>
      </c>
      <c r="B247" t="str">
        <f>IF(ISBLANK(BCU400_Database!C247),"",BCU400_Database!C247)</f>
        <v>BCU 460T-3/1LR2CB1/1</v>
      </c>
      <c r="C247" t="str">
        <f>IF(ISBLANK(BCU400_Database!D247),"",BCU400_Database!D247)</f>
        <v>P00044</v>
      </c>
      <c r="D247">
        <f>IF(ISBLANK(BCU400_Database!E247),"",BCU400_Database!E247)</f>
        <v>88610251</v>
      </c>
      <c r="E247" s="76" t="str">
        <f t="shared" si="3"/>
        <v>BCU 460T-3/1LR2CB1/1</v>
      </c>
    </row>
    <row r="248" spans="1:5" x14ac:dyDescent="0.2">
      <c r="A248">
        <f>IF(ISBLANK(BCU400_Database!B248),"",BCU400_Database!B248)</f>
        <v>84631905</v>
      </c>
      <c r="B248" t="str">
        <f>IF(ISBLANK(BCU400_Database!C248),"",BCU400_Database!C248)</f>
        <v>BCU 465-5/1LR3GBACB1/1</v>
      </c>
      <c r="C248" t="str">
        <f>IF(ISBLANK(BCU400_Database!D248),"",BCU400_Database!D248)</f>
        <v>P00065</v>
      </c>
      <c r="D248">
        <f>IF(ISBLANK(BCU400_Database!E248),"",BCU400_Database!E248)</f>
        <v>88610252</v>
      </c>
      <c r="E248" s="76" t="str">
        <f t="shared" si="3"/>
        <v>BCU 465-5/1LR3GBACB1/1</v>
      </c>
    </row>
    <row r="249" spans="1:5" x14ac:dyDescent="0.2">
      <c r="A249">
        <f>IF(ISBLANK(BCU400_Database!B249),"",BCU400_Database!B249)</f>
        <v>84631843</v>
      </c>
      <c r="B249" t="str">
        <f>IF(ISBLANK(BCU400_Database!C249),"",BCU400_Database!C249)</f>
        <v>BCU 465-3/1LW3GBAB1/1</v>
      </c>
      <c r="C249" t="str">
        <f>IF(ISBLANK(BCU400_Database!D249),"",BCU400_Database!D249)</f>
        <v>P00032</v>
      </c>
      <c r="D249">
        <f>IF(ISBLANK(BCU400_Database!E249),"",BCU400_Database!E249)</f>
        <v>88610253</v>
      </c>
      <c r="E249" s="76" t="str">
        <f t="shared" si="3"/>
        <v>BCU 465-3/1LW3GBAB1/1</v>
      </c>
    </row>
    <row r="250" spans="1:5" x14ac:dyDescent="0.2">
      <c r="A250">
        <f>IF(ISBLANK(BCU400_Database!B250),"",BCU400_Database!B250)</f>
        <v>84632083</v>
      </c>
      <c r="B250" t="str">
        <f>IF(ISBLANK(BCU400_Database!C250),"",BCU400_Database!C250)</f>
        <v>BCU 465-5/1LW8GBPAC</v>
      </c>
      <c r="C250" t="str">
        <f>IF(ISBLANK(BCU400_Database!D250),"",BCU400_Database!D250)</f>
        <v>P00054</v>
      </c>
      <c r="D250">
        <f>IF(ISBLANK(BCU400_Database!E250),"",BCU400_Database!E250)</f>
        <v>88610254</v>
      </c>
      <c r="E250" s="76" t="str">
        <f t="shared" si="3"/>
        <v>BCU 465-5/1LW8GBPAC</v>
      </c>
    </row>
    <row r="251" spans="1:5" x14ac:dyDescent="0.2">
      <c r="A251">
        <f>IF(ISBLANK(BCU400_Database!B251),"",BCU400_Database!B251)</f>
        <v>84631925</v>
      </c>
      <c r="B251" t="str">
        <f>IF(ISBLANK(BCU400_Database!C251),"",BCU400_Database!C251)</f>
        <v>BCU 460-3/1LW2GBD2S2B1/1</v>
      </c>
      <c r="C251" t="str">
        <f>IF(ISBLANK(BCU400_Database!D251),"",BCU400_Database!D251)</f>
        <v>P00001</v>
      </c>
      <c r="D251">
        <f>IF(ISBLANK(BCU400_Database!E251),"",BCU400_Database!E251)</f>
        <v>88610255</v>
      </c>
      <c r="E251" s="76" t="str">
        <f t="shared" si="3"/>
        <v>BCU 460-3/1LW2GBD2S2B1/1</v>
      </c>
    </row>
    <row r="252" spans="1:5" x14ac:dyDescent="0.2">
      <c r="A252">
        <f>IF(ISBLANK(BCU400_Database!B252),"",BCU400_Database!B252)</f>
        <v>84631540</v>
      </c>
      <c r="B252" t="str">
        <f>IF(ISBLANK(BCU400_Database!C252),"",BCU400_Database!C252)</f>
        <v>BCU 460-3/1W3GBS4B1/1</v>
      </c>
      <c r="C252" t="str">
        <f>IF(ISBLANK(BCU400_Database!D252),"",BCU400_Database!D252)</f>
        <v>P00279</v>
      </c>
      <c r="D252">
        <f>IF(ISBLANK(BCU400_Database!E252),"",BCU400_Database!E252)</f>
        <v>88610256</v>
      </c>
      <c r="E252" s="76" t="str">
        <f t="shared" si="3"/>
        <v>BCU 460-3/1W3GBS4B1/1</v>
      </c>
    </row>
    <row r="253" spans="1:5" x14ac:dyDescent="0.2">
      <c r="A253">
        <f>IF(ISBLANK(BCU400_Database!B253),"",BCU400_Database!B253)</f>
        <v>84630358</v>
      </c>
      <c r="B253" t="str">
        <f>IF(ISBLANK(BCU400_Database!C253),"",BCU400_Database!C253)</f>
        <v>BCU 460-5/1LW2GBP</v>
      </c>
      <c r="C253" t="str">
        <f>IF(ISBLANK(BCU400_Database!D253),"",BCU400_Database!D253)</f>
        <v>P00255</v>
      </c>
      <c r="D253">
        <f>IF(ISBLANK(BCU400_Database!E253),"",BCU400_Database!E253)</f>
        <v>88610257</v>
      </c>
      <c r="E253" s="76" t="str">
        <f t="shared" si="3"/>
        <v>BCU 460-5/1LW2GBP</v>
      </c>
    </row>
    <row r="254" spans="1:5" x14ac:dyDescent="0.2">
      <c r="A254">
        <f>IF(ISBLANK(BCU400_Database!B254),"",BCU400_Database!B254)</f>
        <v>84631449</v>
      </c>
      <c r="B254" t="str">
        <f>IF(ISBLANK(BCU400_Database!C254),"",BCU400_Database!C254)</f>
        <v>BCU 460-5/1LW3GBS3B1/1</v>
      </c>
      <c r="C254" t="str">
        <f>IF(ISBLANK(BCU400_Database!D254),"",BCU400_Database!D254)</f>
        <v>P00050</v>
      </c>
      <c r="D254">
        <f>IF(ISBLANK(BCU400_Database!E254),"",BCU400_Database!E254)</f>
        <v>88610258</v>
      </c>
      <c r="E254" s="76" t="str">
        <f t="shared" si="3"/>
        <v>BCU 460-5/1LW3GBS3B1/1</v>
      </c>
    </row>
    <row r="255" spans="1:5" x14ac:dyDescent="0.2">
      <c r="A255">
        <f>IF(ISBLANK(BCU400_Database!B255),"",BCU400_Database!B255)</f>
        <v>84632152</v>
      </c>
      <c r="B255" t="str">
        <f>IF(ISBLANK(BCU400_Database!C255),"",BCU400_Database!C255)</f>
        <v>BCU 480-5/3/1LW8GBD3S2/1B1/2</v>
      </c>
      <c r="C255" t="str">
        <f>IF(ISBLANK(BCU400_Database!D255),"",BCU400_Database!D255)</f>
        <v>P00442</v>
      </c>
      <c r="D255">
        <f>IF(ISBLANK(BCU400_Database!E255),"",BCU400_Database!E255)</f>
        <v>88610259</v>
      </c>
      <c r="E255" s="76" t="str">
        <f t="shared" si="3"/>
        <v>BCU 480-5/3/1LW8GBD3S2/1B1/2</v>
      </c>
    </row>
    <row r="256" spans="1:5" x14ac:dyDescent="0.2">
      <c r="A256">
        <f>IF(ISBLANK(BCU400_Database!B256),"",BCU400_Database!B256)</f>
        <v>84631539</v>
      </c>
      <c r="B256" t="str">
        <f>IF(ISBLANK(BCU400_Database!C256),"",BCU400_Database!C256)</f>
        <v>BCU 465-5/1LW1GBS3A</v>
      </c>
      <c r="C256" t="str">
        <f>IF(ISBLANK(BCU400_Database!D256),"",BCU400_Database!D256)</f>
        <v>P00022</v>
      </c>
      <c r="D256">
        <f>IF(ISBLANK(BCU400_Database!E256),"",BCU400_Database!E256)</f>
        <v>88610260</v>
      </c>
      <c r="E256" s="76" t="str">
        <f t="shared" si="3"/>
        <v>BCU 465-5/1LW1GBS3A</v>
      </c>
    </row>
    <row r="257" spans="1:5" x14ac:dyDescent="0.2">
      <c r="A257">
        <f>IF(ISBLANK(BCU400_Database!B257),"",BCU400_Database!B257)</f>
        <v>84631842</v>
      </c>
      <c r="B257" t="str">
        <f>IF(ISBLANK(BCU400_Database!C257),"",BCU400_Database!C257)</f>
        <v>BCU 480-5/3/1LW3GBD2S3/1B1/1</v>
      </c>
      <c r="C257" t="str">
        <f>IF(ISBLANK(BCU400_Database!D257),"",BCU400_Database!D257)</f>
        <v>P00245</v>
      </c>
      <c r="D257">
        <f>IF(ISBLANK(BCU400_Database!E257),"",BCU400_Database!E257)</f>
        <v>88610261</v>
      </c>
      <c r="E257" s="76" t="str">
        <f t="shared" si="3"/>
        <v>BCU 480-5/3/1LW3GBD2S3/1B1/1</v>
      </c>
    </row>
    <row r="258" spans="1:5" x14ac:dyDescent="0.2">
      <c r="A258">
        <f>IF(ISBLANK(BCU400_Database!B258),"",BCU400_Database!B258)</f>
        <v>84631693</v>
      </c>
      <c r="B258" t="str">
        <f>IF(ISBLANK(BCU400_Database!C258),"",BCU400_Database!C258)</f>
        <v>BCU 460-3/1LR3GBB1/1</v>
      </c>
      <c r="C258" t="str">
        <f>IF(ISBLANK(BCU400_Database!D258),"",BCU400_Database!D258)</f>
        <v>P00343</v>
      </c>
      <c r="D258">
        <f>IF(ISBLANK(BCU400_Database!E258),"",BCU400_Database!E258)</f>
        <v>88610262</v>
      </c>
      <c r="E258" s="76" t="str">
        <f t="shared" si="3"/>
        <v>BCU 460-3/1LR3GBB1/1</v>
      </c>
    </row>
    <row r="259" spans="1:5" x14ac:dyDescent="0.2">
      <c r="A259">
        <f>IF(ISBLANK(BCU400_Database!B259),"",BCU400_Database!B259)</f>
        <v>84632149</v>
      </c>
      <c r="B259" t="str">
        <f>IF(ISBLANK(BCU400_Database!C259),"",BCU400_Database!C259)</f>
        <v>BCU 460-5/1R8GBPD2S4</v>
      </c>
      <c r="C259" t="str">
        <f>IF(ISBLANK(BCU400_Database!D259),"",BCU400_Database!D259)</f>
        <v>P00386</v>
      </c>
      <c r="D259">
        <f>IF(ISBLANK(BCU400_Database!E259),"",BCU400_Database!E259)</f>
        <v>88610263</v>
      </c>
      <c r="E259" s="76" t="str">
        <f t="shared" ref="E259:E322" si="4">B259</f>
        <v>BCU 460-5/1R8GBPD2S4</v>
      </c>
    </row>
    <row r="260" spans="1:5" x14ac:dyDescent="0.2">
      <c r="A260">
        <f>IF(ISBLANK(BCU400_Database!B260),"",BCU400_Database!B260)</f>
        <v>84631987</v>
      </c>
      <c r="B260" t="str">
        <f>IF(ISBLANK(BCU400_Database!C260),"",BCU400_Database!C260)</f>
        <v>BCU 460-3/1L5W3GBD3</v>
      </c>
      <c r="C260" t="str">
        <f>IF(ISBLANK(BCU400_Database!D260),"",BCU400_Database!D260)</f>
        <v>P00085</v>
      </c>
      <c r="D260">
        <f>IF(ISBLANK(BCU400_Database!E260),"",BCU400_Database!E260)</f>
        <v>88610264</v>
      </c>
      <c r="E260" s="76" t="str">
        <f t="shared" si="4"/>
        <v>BCU 460-3/1L5W3GBD3</v>
      </c>
    </row>
    <row r="261" spans="1:5" x14ac:dyDescent="0.2">
      <c r="A261">
        <f>IF(ISBLANK(BCU400_Database!B261),"",BCU400_Database!B261)</f>
        <v>84632030</v>
      </c>
      <c r="B261" t="str">
        <f>IF(ISBLANK(BCU400_Database!C261),"",BCU400_Database!C261)</f>
        <v>BCU 465-5/1LW8GBAB1/2</v>
      </c>
      <c r="C261" t="str">
        <f>IF(ISBLANK(BCU400_Database!D261),"",BCU400_Database!D261)</f>
        <v>P00151</v>
      </c>
      <c r="D261">
        <f>IF(ISBLANK(BCU400_Database!E261),"",BCU400_Database!E261)</f>
        <v>88610265</v>
      </c>
      <c r="E261" s="76" t="str">
        <f t="shared" si="4"/>
        <v>BCU 465-5/1LW8GBAB1/2</v>
      </c>
    </row>
    <row r="262" spans="1:5" x14ac:dyDescent="0.2">
      <c r="A262">
        <f>IF(ISBLANK(BCU400_Database!B262),"",BCU400_Database!B262)</f>
        <v>84631451</v>
      </c>
      <c r="B262" t="str">
        <f>IF(ISBLANK(BCU400_Database!C262),"",BCU400_Database!C262)</f>
        <v>BCU 460-5/2LW3GBP</v>
      </c>
      <c r="C262" t="str">
        <f>IF(ISBLANK(BCU400_Database!D262),"",BCU400_Database!D262)</f>
        <v>P00052</v>
      </c>
      <c r="D262">
        <f>IF(ISBLANK(BCU400_Database!E262),"",BCU400_Database!E262)</f>
        <v>88610534</v>
      </c>
      <c r="E262" s="76" t="str">
        <f t="shared" si="4"/>
        <v>BCU 460-5/2LW3GBP</v>
      </c>
    </row>
    <row r="263" spans="1:5" x14ac:dyDescent="0.2">
      <c r="A263">
        <f>IF(ISBLANK(BCU400_Database!B263),"",BCU400_Database!B263)</f>
        <v>84631415</v>
      </c>
      <c r="B263" t="str">
        <f>IF(ISBLANK(BCU400_Database!C263),"",BCU400_Database!C263)</f>
        <v>BCU 460-5/1LW1GBPS2</v>
      </c>
      <c r="C263" t="str">
        <f>IF(ISBLANK(BCU400_Database!D263),"",BCU400_Database!D263)</f>
        <v>P00001</v>
      </c>
      <c r="D263">
        <f>IF(ISBLANK(BCU400_Database!E263),"",BCU400_Database!E263)</f>
        <v>88610615</v>
      </c>
      <c r="E263" s="76" t="str">
        <f t="shared" si="4"/>
        <v>BCU 460-5/1LW1GBPS2</v>
      </c>
    </row>
    <row r="264" spans="1:5" x14ac:dyDescent="0.2">
      <c r="A264">
        <f>IF(ISBLANK(BCU400_Database!B264),"",BCU400_Database!B264)</f>
        <v>84631353</v>
      </c>
      <c r="B264" t="str">
        <f>IF(ISBLANK(BCU400_Database!C264),"",BCU400_Database!C264)</f>
        <v>BCU 480-5/3/1LW3GBD2</v>
      </c>
      <c r="C264" t="str">
        <f>IF(ISBLANK(BCU400_Database!D264),"",BCU400_Database!D264)</f>
        <v>P00001</v>
      </c>
      <c r="D264">
        <f>IF(ISBLANK(BCU400_Database!E264),"",BCU400_Database!E264)</f>
        <v>88610638</v>
      </c>
      <c r="E264" s="76" t="str">
        <f t="shared" si="4"/>
        <v>BCU 480-5/3/1LW3GBD2</v>
      </c>
    </row>
    <row r="265" spans="1:5" x14ac:dyDescent="0.2">
      <c r="A265">
        <f>IF(ISBLANK(BCU400_Database!B265),"",BCU400_Database!B265)</f>
        <v>84631360</v>
      </c>
      <c r="B265" t="str">
        <f>IF(ISBLANK(BCU400_Database!C265),"",BCU400_Database!C265)</f>
        <v>BCU 460-5/1W1GBZ</v>
      </c>
      <c r="C265" t="str">
        <f>IF(ISBLANK(BCU400_Database!D265),"",BCU400_Database!D265)</f>
        <v>P00001</v>
      </c>
      <c r="D265">
        <f>IF(ISBLANK(BCU400_Database!E265),"",BCU400_Database!E265)</f>
        <v>88610418</v>
      </c>
      <c r="E265" s="76" t="str">
        <f t="shared" si="4"/>
        <v>BCU 460-5/1W1GBZ</v>
      </c>
    </row>
    <row r="266" spans="1:5" x14ac:dyDescent="0.2">
      <c r="A266">
        <f>IF(ISBLANK(BCU400_Database!B266),"",BCU400_Database!B266)</f>
        <v>84631619</v>
      </c>
      <c r="B266" t="str">
        <f>IF(ISBLANK(BCU400_Database!C266),"",BCU400_Database!C266)</f>
        <v>BCU 465-5/1LW3GBPA</v>
      </c>
      <c r="C266" t="str">
        <f>IF(ISBLANK(BCU400_Database!D266),"",BCU400_Database!D266)</f>
        <v>P00071</v>
      </c>
      <c r="D266">
        <f>IF(ISBLANK(BCU400_Database!E266),"",BCU400_Database!E266)</f>
        <v>88610719</v>
      </c>
      <c r="E266" s="76" t="str">
        <f t="shared" si="4"/>
        <v>BCU 465-5/1LW3GBPA</v>
      </c>
    </row>
    <row r="267" spans="1:5" x14ac:dyDescent="0.2">
      <c r="A267">
        <f>IF(ISBLANK(BCU400_Database!B267),"",BCU400_Database!B267)</f>
        <v>84631989</v>
      </c>
      <c r="B267" t="str">
        <f>IF(ISBLANK(BCU400_Database!C267),"",BCU400_Database!C267)</f>
        <v>BCU 460-5/1R3GBS2B1/1</v>
      </c>
      <c r="C267" t="str">
        <f>IF(ISBLANK(BCU400_Database!D267),"",BCU400_Database!D267)</f>
        <v>P00001</v>
      </c>
      <c r="D267">
        <f>IF(ISBLANK(BCU400_Database!E267),"",BCU400_Database!E267)</f>
        <v>88610720</v>
      </c>
      <c r="E267" s="76" t="str">
        <f t="shared" si="4"/>
        <v>BCU 460-5/1R3GBS2B1/1</v>
      </c>
    </row>
    <row r="268" spans="1:5" x14ac:dyDescent="0.2">
      <c r="A268">
        <f>IF(ISBLANK(BCU400_Database!B268),"",BCU400_Database!B268)</f>
        <v>84631541</v>
      </c>
      <c r="B268" t="str">
        <f>IF(ISBLANK(BCU400_Database!C268),"",BCU400_Database!C268)</f>
        <v>BCU 460-3/1W3GBS4</v>
      </c>
      <c r="C268" t="str">
        <f>IF(ISBLANK(BCU400_Database!D268),"",BCU400_Database!D268)</f>
        <v>P00001</v>
      </c>
      <c r="D268">
        <f>IF(ISBLANK(BCU400_Database!E268),"",BCU400_Database!E268)</f>
        <v>88610745</v>
      </c>
      <c r="E268" s="76" t="str">
        <f t="shared" si="4"/>
        <v>BCU 460-3/1W3GBS4</v>
      </c>
    </row>
    <row r="269" spans="1:5" x14ac:dyDescent="0.2">
      <c r="A269">
        <f>IF(ISBLANK(BCU400_Database!B269),"",BCU400_Database!B269)</f>
        <v>84630561</v>
      </c>
      <c r="B269" t="str">
        <f>IF(ISBLANK(BCU400_Database!C269),"",BCU400_Database!C269)</f>
        <v>BCU 480-3/3/1LW3GB</v>
      </c>
      <c r="C269" t="str">
        <f>IF(ISBLANK(BCU400_Database!D269),"",BCU400_Database!D269)</f>
        <v>P00298</v>
      </c>
      <c r="D269">
        <f>IF(ISBLANK(BCU400_Database!E269),"",BCU400_Database!E269)</f>
        <v>88610749</v>
      </c>
      <c r="E269" s="76" t="str">
        <f t="shared" si="4"/>
        <v>BCU 480-3/3/1LW3GB</v>
      </c>
    </row>
    <row r="270" spans="1:5" x14ac:dyDescent="0.2">
      <c r="A270">
        <f>IF(ISBLANK(BCU400_Database!B270),"",BCU400_Database!B270)</f>
        <v>84631482</v>
      </c>
      <c r="B270" t="str">
        <f>IF(ISBLANK(BCU400_Database!C270),"",BCU400_Database!C270)</f>
        <v>BCU 460-5/1LW3GBD2S2B1/1</v>
      </c>
      <c r="C270" t="str">
        <f>IF(ISBLANK(BCU400_Database!D270),"",BCU400_Database!D270)</f>
        <v>P00029</v>
      </c>
      <c r="D270">
        <f>IF(ISBLANK(BCU400_Database!E270),"",BCU400_Database!E270)</f>
        <v>88610767</v>
      </c>
      <c r="E270" s="76" t="str">
        <f t="shared" si="4"/>
        <v>BCU 460-5/1LW3GBD2S2B1/1</v>
      </c>
    </row>
    <row r="271" spans="1:5" x14ac:dyDescent="0.2">
      <c r="A271">
        <f>IF(ISBLANK(BCU400_Database!B271),"",BCU400_Database!B271)</f>
        <v>84631383</v>
      </c>
      <c r="B271" t="str">
        <f>IF(ISBLANK(BCU400_Database!C271),"",BCU400_Database!C271)</f>
        <v>BCU 460-3/1LW3DS2</v>
      </c>
      <c r="C271" t="str">
        <f>IF(ISBLANK(BCU400_Database!D271),"",BCU400_Database!D271)</f>
        <v>P00026</v>
      </c>
      <c r="D271">
        <f>IF(ISBLANK(BCU400_Database!E271),"",BCU400_Database!E271)</f>
        <v>88610513</v>
      </c>
      <c r="E271" s="76" t="str">
        <f t="shared" si="4"/>
        <v>BCU 460-3/1LW3DS2</v>
      </c>
    </row>
    <row r="272" spans="1:5" x14ac:dyDescent="0.2">
      <c r="A272">
        <f>IF(ISBLANK(BCU400_Database!B272),"",BCU400_Database!B272)</f>
        <v>84630250</v>
      </c>
      <c r="B272" t="str">
        <f>IF(ISBLANK(BCU400_Database!C272),"",BCU400_Database!C272)</f>
        <v>BCU 460-3/1W1GB</v>
      </c>
      <c r="C272" t="str">
        <f>IF(ISBLANK(BCU400_Database!D272),"",BCU400_Database!D272)</f>
        <v>P00006</v>
      </c>
      <c r="D272">
        <f>IF(ISBLANK(BCU400_Database!E272),"",BCU400_Database!E272)</f>
        <v>88610768</v>
      </c>
      <c r="E272" s="76" t="str">
        <f t="shared" si="4"/>
        <v>BCU 460-3/1W1GB</v>
      </c>
    </row>
    <row r="273" spans="1:5" x14ac:dyDescent="0.2">
      <c r="A273">
        <f>IF(ISBLANK(BCU400_Database!B273),"",BCU400_Database!B273)</f>
        <v>84630861</v>
      </c>
      <c r="B273" t="str">
        <f>IF(ISBLANK(BCU400_Database!C273),"",BCU400_Database!C273)</f>
        <v>BCU 480-5/5/1LW3GB</v>
      </c>
      <c r="C273" t="str">
        <f>IF(ISBLANK(BCU400_Database!D273),"",BCU400_Database!D273)</f>
        <v>P00001</v>
      </c>
      <c r="D273">
        <f>IF(ISBLANK(BCU400_Database!E273),"",BCU400_Database!E273)</f>
        <v>88610783</v>
      </c>
      <c r="E273" s="76" t="str">
        <f t="shared" si="4"/>
        <v>BCU 480-5/5/1LW3GB</v>
      </c>
    </row>
    <row r="274" spans="1:5" x14ac:dyDescent="0.2">
      <c r="A274">
        <f>IF(ISBLANK(BCU400_Database!B274),"",BCU400_Database!B274)</f>
        <v>84631533</v>
      </c>
      <c r="B274" t="str">
        <f>IF(ISBLANK(BCU400_Database!C274),"",BCU400_Database!C274)</f>
        <v>BCU 460-3/1LW3GBB1/1</v>
      </c>
      <c r="C274" t="str">
        <f>IF(ISBLANK(BCU400_Database!D274),"",BCU400_Database!D274)</f>
        <v>P00020</v>
      </c>
      <c r="D274">
        <f>IF(ISBLANK(BCU400_Database!E274),"",BCU400_Database!E274)</f>
        <v>88610784</v>
      </c>
      <c r="E274" s="76" t="str">
        <f t="shared" si="4"/>
        <v>BCU 460-3/1LW3GBB1/1</v>
      </c>
    </row>
    <row r="275" spans="1:5" x14ac:dyDescent="0.2">
      <c r="A275">
        <f>IF(ISBLANK(BCU400_Database!B275),"",BCU400_Database!B275)</f>
        <v>84632246</v>
      </c>
      <c r="B275" t="str">
        <f>IF(ISBLANK(BCU400_Database!C275),"",BCU400_Database!C275)</f>
        <v>BCU 465-3/1LW3GBS2AB1/1</v>
      </c>
      <c r="C275" t="str">
        <f>IF(ISBLANK(BCU400_Database!D275),"",BCU400_Database!D275)</f>
        <v>P00023</v>
      </c>
      <c r="D275">
        <f>IF(ISBLANK(BCU400_Database!E275),"",BCU400_Database!E275)</f>
        <v>88610278</v>
      </c>
      <c r="E275" s="76" t="str">
        <f t="shared" si="4"/>
        <v>BCU 465-3/1LW3GBS2AB1/1</v>
      </c>
    </row>
    <row r="276" spans="1:5" x14ac:dyDescent="0.2">
      <c r="A276">
        <f>IF(ISBLANK(BCU400_Database!B276),"",BCU400_Database!B276)</f>
        <v>84631827</v>
      </c>
      <c r="B276" t="str">
        <f>IF(ISBLANK(BCU400_Database!C276),"",BCU400_Database!C276)</f>
        <v>BCU 480-5/3/1LW3GBD3S2/2CB1/1</v>
      </c>
      <c r="C276" t="str">
        <f>IF(ISBLANK(BCU400_Database!D276),"",BCU400_Database!D276)</f>
        <v>P00001</v>
      </c>
      <c r="D276">
        <f>IF(ISBLANK(BCU400_Database!E276),"",BCU400_Database!E276)</f>
        <v>88610785</v>
      </c>
      <c r="E276" s="76" t="str">
        <f t="shared" si="4"/>
        <v>BCU 480-5/3/1LW3GBD3S2/2CB1/1</v>
      </c>
    </row>
    <row r="277" spans="1:5" x14ac:dyDescent="0.2">
      <c r="A277">
        <f>IF(ISBLANK(BCU400_Database!B277),"",BCU400_Database!B277)</f>
        <v>84632195</v>
      </c>
      <c r="B277" t="str">
        <f>IF(ISBLANK(BCU400_Database!C277),"",BCU400_Database!C277)</f>
        <v>BCU 480T-10/10/2LW8D2B1/1</v>
      </c>
      <c r="C277" t="str">
        <f>IF(ISBLANK(BCU400_Database!D277),"",BCU400_Database!D277)</f>
        <v>P00026</v>
      </c>
      <c r="D277">
        <f>IF(ISBLANK(BCU400_Database!E277),"",BCU400_Database!E277)</f>
        <v>88610892</v>
      </c>
      <c r="E277" s="76" t="str">
        <f t="shared" si="4"/>
        <v>BCU 480T-10/10/2LW8D2B1/1</v>
      </c>
    </row>
    <row r="278" spans="1:5" x14ac:dyDescent="0.2">
      <c r="A278">
        <f>IF(ISBLANK(BCU400_Database!B278),"",BCU400_Database!B278)</f>
        <v>84631574</v>
      </c>
      <c r="B278" t="str">
        <f>IF(ISBLANK(BCU400_Database!C278),"",BCU400_Database!C278)</f>
        <v>BCU 465-3/1LW1GBAC</v>
      </c>
      <c r="C278" t="str">
        <f>IF(ISBLANK(BCU400_Database!D278),"",BCU400_Database!D278)</f>
        <v>P00023</v>
      </c>
      <c r="D278">
        <f>IF(ISBLANK(BCU400_Database!E278),"",BCU400_Database!E278)</f>
        <v>88610890</v>
      </c>
      <c r="E278" s="76" t="str">
        <f t="shared" si="4"/>
        <v>BCU 465-3/1LW1GBAC</v>
      </c>
    </row>
    <row r="279" spans="1:5" x14ac:dyDescent="0.2">
      <c r="A279">
        <f>IF(ISBLANK(BCU400_Database!B279),"",BCU400_Database!B279)</f>
        <v>84631575</v>
      </c>
      <c r="B279" t="str">
        <f>IF(ISBLANK(BCU400_Database!C279),"",BCU400_Database!C279)</f>
        <v>BCU 465-3/1LW3GBAC</v>
      </c>
      <c r="C279" t="str">
        <f>IF(ISBLANK(BCU400_Database!D279),"",BCU400_Database!D279)</f>
        <v>P00023</v>
      </c>
      <c r="D279">
        <f>IF(ISBLANK(BCU400_Database!E279),"",BCU400_Database!E279)</f>
        <v>88610282</v>
      </c>
      <c r="E279" s="76" t="str">
        <f t="shared" si="4"/>
        <v>BCU 465-3/1LW3GBAC</v>
      </c>
    </row>
    <row r="280" spans="1:5" x14ac:dyDescent="0.2">
      <c r="A280">
        <f>IF(ISBLANK(BCU400_Database!B280),"",BCU400_Database!B280)</f>
        <v>84631576</v>
      </c>
      <c r="B280" t="str">
        <f>IF(ISBLANK(BCU400_Database!C280),"",BCU400_Database!C280)</f>
        <v>BCU 465-5/1LW1GBAC</v>
      </c>
      <c r="C280" t="str">
        <f>IF(ISBLANK(BCU400_Database!D280),"",BCU400_Database!D280)</f>
        <v>P00023</v>
      </c>
      <c r="D280">
        <f>IF(ISBLANK(BCU400_Database!E280),"",BCU400_Database!E280)</f>
        <v>88610891</v>
      </c>
      <c r="E280" s="76" t="str">
        <f t="shared" si="4"/>
        <v>BCU 465-5/1LW1GBAC</v>
      </c>
    </row>
    <row r="281" spans="1:5" x14ac:dyDescent="0.2">
      <c r="A281">
        <f>IF(ISBLANK(BCU400_Database!B281),"",BCU400_Database!B281)</f>
        <v>84631577</v>
      </c>
      <c r="B281" t="str">
        <f>IF(ISBLANK(BCU400_Database!C281),"",BCU400_Database!C281)</f>
        <v>BCU 465-5/1LW3GBAC</v>
      </c>
      <c r="C281" t="str">
        <f>IF(ISBLANK(BCU400_Database!D281),"",BCU400_Database!D281)</f>
        <v>P00023</v>
      </c>
      <c r="D281">
        <f>IF(ISBLANK(BCU400_Database!E281),"",BCU400_Database!E281)</f>
        <v>88610660</v>
      </c>
      <c r="E281" s="76" t="str">
        <f t="shared" si="4"/>
        <v>BCU 465-5/1LW3GBAC</v>
      </c>
    </row>
    <row r="282" spans="1:5" x14ac:dyDescent="0.2">
      <c r="A282">
        <f>IF(ISBLANK(BCU400_Database!B282),"",BCU400_Database!B282)</f>
        <v>84631629</v>
      </c>
      <c r="B282" t="str">
        <f>IF(ISBLANK(BCU400_Database!C282),"",BCU400_Database!C282)</f>
        <v>BCU 460T-5/2LR2C</v>
      </c>
      <c r="C282" t="str">
        <f>IF(ISBLANK(BCU400_Database!D282),"",BCU400_Database!D282)</f>
        <v>P00044</v>
      </c>
      <c r="D282">
        <f>IF(ISBLANK(BCU400_Database!E282),"",BCU400_Database!E282)</f>
        <v>88610924</v>
      </c>
      <c r="E282" s="76" t="str">
        <f t="shared" si="4"/>
        <v>BCU 460T-5/2LR2C</v>
      </c>
    </row>
    <row r="283" spans="1:5" x14ac:dyDescent="0.2">
      <c r="A283">
        <f>IF(ISBLANK(BCU400_Database!B283),"",BCU400_Database!B283)</f>
        <v>84631911</v>
      </c>
      <c r="B283" t="str">
        <f>IF(ISBLANK(BCU400_Database!C283),"",BCU400_Database!C283)</f>
        <v>BCU 480-5/3/1LW3GBD3</v>
      </c>
      <c r="C283" t="str">
        <f>IF(ISBLANK(BCU400_Database!D283),"",BCU400_Database!D283)</f>
        <v>P00383</v>
      </c>
      <c r="D283">
        <f>IF(ISBLANK(BCU400_Database!E283),"",BCU400_Database!E283)</f>
        <v>88610965</v>
      </c>
      <c r="E283" s="76" t="str">
        <f t="shared" si="4"/>
        <v>BCU 480-5/3/1LW3GBD3</v>
      </c>
    </row>
    <row r="284" spans="1:5" x14ac:dyDescent="0.2">
      <c r="A284">
        <f>IF(ISBLANK(BCU400_Database!B284),"",BCU400_Database!B284)</f>
        <v>84631842</v>
      </c>
      <c r="B284" t="str">
        <f>IF(ISBLANK(BCU400_Database!C284),"",BCU400_Database!C284)</f>
        <v>BCU 480-5/3/1LW3GBD2S3/1B1/1</v>
      </c>
      <c r="C284" t="str">
        <f>IF(ISBLANK(BCU400_Database!D284),"",BCU400_Database!D284)</f>
        <v>P00304</v>
      </c>
      <c r="D284">
        <f>IF(ISBLANK(BCU400_Database!E284),"",BCU400_Database!E284)</f>
        <v>88610972</v>
      </c>
      <c r="E284" s="76" t="str">
        <f t="shared" si="4"/>
        <v>BCU 480-5/3/1LW3GBD2S3/1B1/1</v>
      </c>
    </row>
    <row r="285" spans="1:5" x14ac:dyDescent="0.2">
      <c r="A285">
        <f>IF(ISBLANK(BCU400_Database!B285),"",BCU400_Database!B285)</f>
        <v>84631452</v>
      </c>
      <c r="B285" t="str">
        <f>IF(ISBLANK(BCU400_Database!C285),"",BCU400_Database!C285)</f>
        <v>BCU 460-3/1LW2GBD2S2</v>
      </c>
      <c r="C285" t="str">
        <f>IF(ISBLANK(BCU400_Database!D285),"",BCU400_Database!D285)</f>
        <v>P00054</v>
      </c>
      <c r="D285">
        <f>IF(ISBLANK(BCU400_Database!E285),"",BCU400_Database!E285)</f>
        <v>88610994</v>
      </c>
      <c r="E285" s="76" t="str">
        <f t="shared" si="4"/>
        <v>BCU 460-3/1LW2GBD2S2</v>
      </c>
    </row>
    <row r="286" spans="1:5" x14ac:dyDescent="0.2">
      <c r="A286">
        <f>IF(ISBLANK(BCU400_Database!B286),"",BCU400_Database!B286)</f>
        <v>84631362</v>
      </c>
      <c r="B286" t="str">
        <f>IF(ISBLANK(BCU400_Database!C286),"",BCU400_Database!C286)</f>
        <v>BCU 460-5/1W1D</v>
      </c>
      <c r="C286" t="str">
        <f>IF(ISBLANK(BCU400_Database!D286),"",BCU400_Database!D286)</f>
        <v>P00001</v>
      </c>
      <c r="D286">
        <f>IF(ISBLANK(BCU400_Database!E286),"",BCU400_Database!E286)</f>
        <v>88610418</v>
      </c>
      <c r="E286" s="76" t="str">
        <f t="shared" si="4"/>
        <v>BCU 460-5/1W1D</v>
      </c>
    </row>
    <row r="287" spans="1:5" x14ac:dyDescent="0.2">
      <c r="A287">
        <f>IF(ISBLANK(BCU400_Database!B287),"",BCU400_Database!B287)</f>
        <v>84632191</v>
      </c>
      <c r="B287" t="str">
        <f>IF(ISBLANK(BCU400_Database!C287),"",BCU400_Database!C287)</f>
        <v>BCU 480-5/3/1LW1GBD2S41</v>
      </c>
      <c r="C287" t="str">
        <f>IF(ISBLANK(BCU400_Database!D287),"",BCU400_Database!D287)</f>
        <v>P00001</v>
      </c>
      <c r="D287">
        <f>IF(ISBLANK(BCU400_Database!E287),"",BCU400_Database!E287)</f>
        <v>88610999</v>
      </c>
      <c r="E287" s="76" t="str">
        <f t="shared" si="4"/>
        <v>BCU 480-5/3/1LW1GBD2S41</v>
      </c>
    </row>
    <row r="288" spans="1:5" x14ac:dyDescent="0.2">
      <c r="A288">
        <f>IF(ISBLANK(BCU400_Database!B288),"",BCU400_Database!B288)</f>
        <v>84631807</v>
      </c>
      <c r="B288" t="str">
        <f>IF(ISBLANK(BCU400_Database!C288),"",BCU400_Database!C288)</f>
        <v>BCU 480T-10/5/2LR3-B1/1</v>
      </c>
      <c r="C288" t="str">
        <f>IF(ISBLANK(BCU400_Database!D288),"",BCU400_Database!D288)</f>
        <v>P00044</v>
      </c>
      <c r="D288">
        <f>IF(ISBLANK(BCU400_Database!E288),"",BCU400_Database!E288)</f>
        <v>88610995</v>
      </c>
      <c r="E288" s="76" t="str">
        <f t="shared" si="4"/>
        <v>BCU 480T-10/5/2LR3-B1/1</v>
      </c>
    </row>
    <row r="289" spans="1:5" x14ac:dyDescent="0.2">
      <c r="A289">
        <f>IF(ISBLANK(BCU400_Database!B289),"",BCU400_Database!B289)</f>
        <v>84631755</v>
      </c>
      <c r="B289" t="str">
        <f>IF(ISBLANK(BCU400_Database!C289),"",BCU400_Database!C289)</f>
        <v>BCU 460-3/1W1GBD3</v>
      </c>
      <c r="C289" t="str">
        <f>IF(ISBLANK(BCU400_Database!D289),"",BCU400_Database!D289)</f>
        <v>P00001</v>
      </c>
      <c r="D289">
        <f>IF(ISBLANK(BCU400_Database!E289),"",BCU400_Database!E289)</f>
        <v>88610689</v>
      </c>
      <c r="E289" s="76" t="str">
        <f t="shared" si="4"/>
        <v>BCU 460-3/1W1GBD3</v>
      </c>
    </row>
    <row r="290" spans="1:5" x14ac:dyDescent="0.2">
      <c r="A290">
        <f>IF(ISBLANK(BCU400_Database!B290),"",BCU400_Database!B290)</f>
        <v>84632298</v>
      </c>
      <c r="B290" t="str">
        <f>IF(ISBLANK(BCU400_Database!C290),"",BCU400_Database!C290)</f>
        <v>BCU 460-5/1WGBPD3S3</v>
      </c>
      <c r="C290" t="str">
        <f>IF(ISBLANK(BCU400_Database!D290),"",BCU400_Database!D290)</f>
        <v>P00001</v>
      </c>
      <c r="D290">
        <f>IF(ISBLANK(BCU400_Database!E290),"",BCU400_Database!E290)</f>
        <v>88610692</v>
      </c>
      <c r="E290" s="76" t="str">
        <f t="shared" si="4"/>
        <v>BCU 460-5/1WGBPD3S3</v>
      </c>
    </row>
    <row r="291" spans="1:5" x14ac:dyDescent="0.2">
      <c r="A291">
        <f>IF(ISBLANK(BCU400_Database!B291),"",BCU400_Database!B291)</f>
        <v>84631797</v>
      </c>
      <c r="B291" t="str">
        <f>IF(ISBLANK(BCU400_Database!C291),"",BCU400_Database!C291)</f>
        <v>BCU 480-5/3/1LW3GBS2/1B1/1</v>
      </c>
      <c r="C291" t="str">
        <f>IF(ISBLANK(BCU400_Database!D291),"",BCU400_Database!D291)</f>
        <v>P00268</v>
      </c>
      <c r="D291">
        <f>IF(ISBLANK(BCU400_Database!E291),"",BCU400_Database!E291)</f>
        <v>88611053</v>
      </c>
      <c r="E291" s="76" t="str">
        <f t="shared" si="4"/>
        <v>BCU 480-5/3/1LW3GBS2/1B1/1</v>
      </c>
    </row>
    <row r="292" spans="1:5" x14ac:dyDescent="0.2">
      <c r="A292">
        <f>IF(ISBLANK(BCU400_Database!B292),"",BCU400_Database!B292)</f>
        <v>84631774</v>
      </c>
      <c r="B292" t="str">
        <f>IF(ISBLANK(BCU400_Database!C292),"",BCU400_Database!C292)</f>
        <v xml:space="preserve">BCU 480-5/3/1/LWGBU </v>
      </c>
      <c r="C292" t="str">
        <f>IF(ISBLANK(BCU400_Database!D292),"",BCU400_Database!D292)</f>
        <v>P00500</v>
      </c>
      <c r="D292">
        <f>IF(ISBLANK(BCU400_Database!E292),"",BCU400_Database!E292)</f>
        <v>88611051</v>
      </c>
      <c r="E292" s="76" t="str">
        <f t="shared" si="4"/>
        <v xml:space="preserve">BCU 480-5/3/1/LWGBU </v>
      </c>
    </row>
    <row r="293" spans="1:5" x14ac:dyDescent="0.2">
      <c r="A293">
        <f>IF(ISBLANK(BCU400_Database!B293),"",BCU400_Database!B293)</f>
        <v>84631804</v>
      </c>
      <c r="B293" t="str">
        <f>IF(ISBLANK(BCU400_Database!C293),"",BCU400_Database!C293)</f>
        <v>BCU 465-5/1LW3GBAB1/1</v>
      </c>
      <c r="C293" t="str">
        <f>IF(ISBLANK(BCU400_Database!D293),"",BCU400_Database!D293)</f>
        <v>P00062</v>
      </c>
      <c r="D293">
        <f>IF(ISBLANK(BCU400_Database!E293),"",BCU400_Database!E293)</f>
        <v>88611101</v>
      </c>
      <c r="E293" s="76" t="str">
        <f t="shared" si="4"/>
        <v>BCU 465-5/1LW3GBAB1/1</v>
      </c>
    </row>
    <row r="294" spans="1:5" x14ac:dyDescent="0.2">
      <c r="A294">
        <f>IF(ISBLANK(BCU400_Database!B294),"",BCU400_Database!B294)</f>
        <v>84631372</v>
      </c>
      <c r="B294" t="str">
        <f>IF(ISBLANK(BCU400_Database!C294),"",BCU400_Database!C294)</f>
        <v>BCU 440-5/1W3GB</v>
      </c>
      <c r="C294" t="str">
        <f>IF(ISBLANK(BCU400_Database!D294),"",BCU400_Database!D294)</f>
        <v>P00001</v>
      </c>
      <c r="D294">
        <f>IF(ISBLANK(BCU400_Database!E294),"",BCU400_Database!E294)</f>
        <v>88610038</v>
      </c>
      <c r="E294" s="76" t="str">
        <f t="shared" si="4"/>
        <v>BCU 440-5/1W3GB</v>
      </c>
    </row>
    <row r="295" spans="1:5" x14ac:dyDescent="0.2">
      <c r="A295">
        <f>IF(ISBLANK(BCU400_Database!B295),"",BCU400_Database!B295)</f>
        <v>84631383</v>
      </c>
      <c r="B295" t="str">
        <f>IF(ISBLANK(BCU400_Database!C295),"",BCU400_Database!C295)</f>
        <v>BCU 460-3/1LW3GBS2</v>
      </c>
      <c r="C295" t="str">
        <f>IF(ISBLANK(BCU400_Database!D295),"",BCU400_Database!D295)</f>
        <v>P00001</v>
      </c>
      <c r="D295">
        <f>IF(ISBLANK(BCU400_Database!E295),"",BCU400_Database!E295)</f>
        <v>88610727</v>
      </c>
      <c r="E295" s="76" t="str">
        <f t="shared" si="4"/>
        <v>BCU 460-3/1LW3GBS2</v>
      </c>
    </row>
    <row r="296" spans="1:5" x14ac:dyDescent="0.2">
      <c r="A296">
        <f>IF(ISBLANK(BCU400_Database!B296),"",BCU400_Database!B296)</f>
        <v>84631557</v>
      </c>
      <c r="B296" t="str">
        <f>IF(ISBLANK(BCU400_Database!C296),"",BCU400_Database!C296)</f>
        <v>BCU 480-5/5/1LW3GBS2/1</v>
      </c>
      <c r="C296" t="str">
        <f>IF(ISBLANK(BCU400_Database!D296),"",BCU400_Database!D296)</f>
        <v>P00001</v>
      </c>
      <c r="D296">
        <f>IF(ISBLANK(BCU400_Database!E296),"",BCU400_Database!E296)</f>
        <v>88611147</v>
      </c>
      <c r="E296" s="76" t="str">
        <f t="shared" si="4"/>
        <v>BCU 480-5/5/1LW3GBS2/1</v>
      </c>
    </row>
    <row r="297" spans="1:5" x14ac:dyDescent="0.2">
      <c r="A297">
        <f>IF(ISBLANK(BCU400_Database!B297),"",BCU400_Database!B297)</f>
        <v>84632069</v>
      </c>
      <c r="B297" t="str">
        <f>IF(ISBLANK(BCU400_Database!C297),"",BCU400_Database!C297)</f>
        <v>BCU 460-3/1W3GBD3S2B1/1</v>
      </c>
      <c r="C297" t="str">
        <f>IF(ISBLANK(BCU400_Database!D297),"",BCU400_Database!D297)</f>
        <v>P00001</v>
      </c>
      <c r="D297">
        <f>IF(ISBLANK(BCU400_Database!E297),"",BCU400_Database!E297)</f>
        <v>88611247</v>
      </c>
      <c r="E297" s="76" t="str">
        <f t="shared" si="4"/>
        <v>BCU 460-3/1W3GBD3S2B1/1</v>
      </c>
    </row>
    <row r="298" spans="1:5" x14ac:dyDescent="0.2">
      <c r="A298">
        <f>IF(ISBLANK(BCU400_Database!B298),"",BCU400_Database!B298)</f>
        <v>84631390</v>
      </c>
      <c r="B298" t="str">
        <f>IF(ISBLANK(BCU400_Database!C298),"",BCU400_Database!C298)</f>
        <v>BCU 480-5/5/1LW3GB</v>
      </c>
      <c r="C298" t="str">
        <f>IF(ISBLANK(BCU400_Database!D298),"",BCU400_Database!D298)</f>
        <v>P00002</v>
      </c>
      <c r="D298">
        <f>IF(ISBLANK(BCU400_Database!E298),"",BCU400_Database!E298)</f>
        <v>88611256</v>
      </c>
      <c r="E298" s="76" t="str">
        <f t="shared" si="4"/>
        <v>BCU 480-5/5/1LW3GB</v>
      </c>
    </row>
    <row r="299" spans="1:5" x14ac:dyDescent="0.2">
      <c r="A299">
        <f>IF(ISBLANK(BCU400_Database!B299),"",BCU400_Database!B299)</f>
        <v>84631354</v>
      </c>
      <c r="B299" t="str">
        <f>IF(ISBLANK(BCU400_Database!C299),"",BCU400_Database!C299)</f>
        <v>BCU 460-5/1LW3GBS3</v>
      </c>
      <c r="C299" t="str">
        <f>IF(ISBLANK(BCU400_Database!D299),"",BCU400_Database!D299)</f>
        <v>P00006</v>
      </c>
      <c r="D299">
        <f>IF(ISBLANK(BCU400_Database!E299),"",BCU400_Database!E299)</f>
        <v>88611257</v>
      </c>
      <c r="E299" s="76" t="str">
        <f t="shared" si="4"/>
        <v>BCU 460-5/1LW3GBS3</v>
      </c>
    </row>
    <row r="300" spans="1:5" x14ac:dyDescent="0.2">
      <c r="A300">
        <f>IF(ISBLANK(BCU400_Database!B300),"",BCU400_Database!B300)</f>
        <v>84631361</v>
      </c>
      <c r="B300" t="str">
        <f>IF(ISBLANK(BCU400_Database!C300),"",BCU400_Database!C300)</f>
        <v>BCU 460-5/1LW3D</v>
      </c>
      <c r="C300" t="str">
        <f>IF(ISBLANK(BCU400_Database!D300),"",BCU400_Database!D300)</f>
        <v>P00037</v>
      </c>
      <c r="D300">
        <f>IF(ISBLANK(BCU400_Database!E300),"",BCU400_Database!E300)</f>
        <v>88611306</v>
      </c>
      <c r="E300" s="76" t="str">
        <f t="shared" si="4"/>
        <v>BCU 460-5/1LW3D</v>
      </c>
    </row>
    <row r="301" spans="1:5" x14ac:dyDescent="0.2">
      <c r="A301">
        <f>IF(ISBLANK(BCU400_Database!B301),"",BCU400_Database!B301)</f>
        <v>84631501</v>
      </c>
      <c r="B301" t="str">
        <f>IF(ISBLANK(BCU400_Database!C301),"",BCU400_Database!C301)</f>
        <v>BCU 460-3/1LW3DB1/1</v>
      </c>
      <c r="C301" t="str">
        <f>IF(ISBLANK(BCU400_Database!D301),"",BCU400_Database!D301)</f>
        <v>P00020</v>
      </c>
      <c r="D301">
        <f>IF(ISBLANK(BCU400_Database!E301),"",BCU400_Database!E301)</f>
        <v>88610784</v>
      </c>
      <c r="E301" s="76" t="str">
        <f t="shared" si="4"/>
        <v>BCU 460-3/1LW3DB1/1</v>
      </c>
    </row>
    <row r="302" spans="1:5" x14ac:dyDescent="0.2">
      <c r="A302">
        <f>IF(ISBLANK(BCU400_Database!B302),"",BCU400_Database!B302)</f>
        <v>84631761</v>
      </c>
      <c r="B302" t="str">
        <f>IF(ISBLANK(BCU400_Database!C302),"",BCU400_Database!C302)</f>
        <v>BCU 460-5/1LW3GBS2B1/1</v>
      </c>
      <c r="C302" t="str">
        <f>IF(ISBLANK(BCU400_Database!D302),"",BCU400_Database!D302)</f>
        <v>P00029</v>
      </c>
      <c r="D302">
        <f>IF(ISBLANK(BCU400_Database!E302),"",BCU400_Database!E302)</f>
        <v>88611393</v>
      </c>
      <c r="E302" s="76" t="str">
        <f t="shared" si="4"/>
        <v>BCU 460-5/1LW3GBS2B1/1</v>
      </c>
    </row>
    <row r="303" spans="1:5" x14ac:dyDescent="0.2">
      <c r="A303">
        <f>IF(ISBLANK(BCU400_Database!B303),"",BCU400_Database!B303)</f>
        <v>84631761</v>
      </c>
      <c r="B303" t="str">
        <f>IF(ISBLANK(BCU400_Database!C303),"",BCU400_Database!C303)</f>
        <v>BCU 460-5/1LW3GBS2B1/1</v>
      </c>
      <c r="C303" t="str">
        <f>IF(ISBLANK(BCU400_Database!D303),"",BCU400_Database!D303)</f>
        <v>P00094</v>
      </c>
      <c r="D303">
        <f>IF(ISBLANK(BCU400_Database!E303),"",BCU400_Database!E303)</f>
        <v>88611404</v>
      </c>
      <c r="E303" s="76" t="str">
        <f t="shared" si="4"/>
        <v>BCU 460-5/1LW3GBS2B1/1</v>
      </c>
    </row>
    <row r="304" spans="1:5" x14ac:dyDescent="0.2">
      <c r="A304">
        <f>IF(ISBLANK(BCU400_Database!B304),"",BCU400_Database!B304)</f>
        <v>84631612</v>
      </c>
      <c r="B304" t="str">
        <f>IF(ISBLANK(BCU400_Database!C304),"",BCU400_Database!C304)</f>
        <v>BCU 480-10/3/1LW1GBU</v>
      </c>
      <c r="C304" t="str">
        <f>IF(ISBLANK(BCU400_Database!D304),"",BCU400_Database!D304)</f>
        <v>P00001</v>
      </c>
      <c r="D304">
        <f>IF(ISBLANK(BCU400_Database!E304),"",BCU400_Database!E304)</f>
        <v>88610837</v>
      </c>
      <c r="E304" s="76" t="str">
        <f t="shared" si="4"/>
        <v>BCU 480-10/3/1LW1GBU</v>
      </c>
    </row>
    <row r="305" spans="1:5" x14ac:dyDescent="0.2">
      <c r="A305">
        <f>IF(ISBLANK(BCU400_Database!B305),"",BCU400_Database!B305)</f>
        <v>84631763</v>
      </c>
      <c r="B305" t="str">
        <f>IF(ISBLANK(BCU400_Database!C305),"",BCU400_Database!C305)</f>
        <v>BCU 465-5/1LW8GBAB1/1</v>
      </c>
      <c r="C305" t="str">
        <f>IF(ISBLANK(BCU400_Database!D305),"",BCU400_Database!D305)</f>
        <v>P00004</v>
      </c>
      <c r="D305">
        <f>IF(ISBLANK(BCU400_Database!E305),"",BCU400_Database!E305)</f>
        <v>88611434</v>
      </c>
      <c r="E305" s="76" t="str">
        <f t="shared" si="4"/>
        <v>BCU 465-5/1LW8GBAB1/1</v>
      </c>
    </row>
    <row r="306" spans="1:5" x14ac:dyDescent="0.2">
      <c r="A306">
        <f>IF(ISBLANK(BCU400_Database!B306),"",BCU400_Database!B306)</f>
        <v>84630463</v>
      </c>
      <c r="B306" t="str">
        <f>IF(ISBLANK(BCU400_Database!C306),"",BCU400_Database!C306)</f>
        <v>BCU 460-10/1LW3GBP</v>
      </c>
      <c r="C306" t="str">
        <f>IF(ISBLANK(BCU400_Database!D306),"",BCU400_Database!D306)</f>
        <v>P00033</v>
      </c>
      <c r="D306">
        <f>IF(ISBLANK(BCU400_Database!E306),"",BCU400_Database!E306)</f>
        <v>88611436</v>
      </c>
      <c r="E306" s="76" t="str">
        <f t="shared" si="4"/>
        <v>BCU 460-10/1LW3GBP</v>
      </c>
    </row>
    <row r="307" spans="1:5" x14ac:dyDescent="0.2">
      <c r="A307">
        <f>IF(ISBLANK(BCU400_Database!B307),"",BCU400_Database!B307)</f>
        <v>84631763</v>
      </c>
      <c r="B307" t="str">
        <f>IF(ISBLANK(BCU400_Database!C307),"",BCU400_Database!C307)</f>
        <v>BCU 465-5/1LW8GBAB1/1</v>
      </c>
      <c r="C307" t="str">
        <f>IF(ISBLANK(BCU400_Database!D307),"",BCU400_Database!D307)</f>
        <v>P00054</v>
      </c>
      <c r="D307">
        <f>IF(ISBLANK(BCU400_Database!E307),"",BCU400_Database!E307)</f>
        <v>88611446</v>
      </c>
      <c r="E307" s="76" t="str">
        <f t="shared" si="4"/>
        <v>BCU 465-5/1LW8GBAB1/1</v>
      </c>
    </row>
    <row r="308" spans="1:5" x14ac:dyDescent="0.2">
      <c r="A308">
        <f>IF(ISBLANK(BCU400_Database!B308),"",BCU400_Database!B308)</f>
        <v>84631539</v>
      </c>
      <c r="B308" t="str">
        <f>IF(ISBLANK(BCU400_Database!C308),"",BCU400_Database!C308)</f>
        <v>BCU 465-5/1LW1GBS3A</v>
      </c>
      <c r="C308" t="str">
        <f>IF(ISBLANK(BCU400_Database!D308),"",BCU400_Database!D308)</f>
        <v>P00122</v>
      </c>
      <c r="D308">
        <f>IF(ISBLANK(BCU400_Database!E308),"",BCU400_Database!E308)</f>
        <v>88611197</v>
      </c>
      <c r="E308" s="76" t="str">
        <f t="shared" si="4"/>
        <v>BCU 465-5/1LW1GBS3A</v>
      </c>
    </row>
    <row r="309" spans="1:5" x14ac:dyDescent="0.2">
      <c r="A309">
        <f>IF(ISBLANK(BCU400_Database!B309),"",BCU400_Database!B309)</f>
        <v>84631878</v>
      </c>
      <c r="B309" t="str">
        <f>IF(ISBLANK(BCU400_Database!C309),"",BCU400_Database!C309)</f>
        <v>BCU 465-5/1LR3GBS2AB1/1</v>
      </c>
      <c r="C309" t="str">
        <f>IF(ISBLANK(BCU400_Database!D309),"",BCU400_Database!D309)</f>
        <v>P00131</v>
      </c>
      <c r="D309">
        <f>IF(ISBLANK(BCU400_Database!E309),"",BCU400_Database!E309)</f>
        <v>88611461</v>
      </c>
      <c r="E309" s="76" t="str">
        <f t="shared" si="4"/>
        <v>BCU 465-5/1LR3GBS2AB1/1</v>
      </c>
    </row>
    <row r="310" spans="1:5" x14ac:dyDescent="0.2">
      <c r="A310">
        <f>IF(ISBLANK(BCU400_Database!B310),"",BCU400_Database!B310)</f>
        <v>84631389</v>
      </c>
      <c r="B310" t="str">
        <f>IF(ISBLANK(BCU400_Database!C310),"",BCU400_Database!C310)</f>
        <v>BCU 480-5/3/1LW3D</v>
      </c>
      <c r="C310" t="str">
        <f>IF(ISBLANK(BCU400_Database!D310),"",BCU400_Database!D310)</f>
        <v>P00002</v>
      </c>
      <c r="D310">
        <f>IF(ISBLANK(BCU400_Database!E310),"",BCU400_Database!E310)</f>
        <v>88610590</v>
      </c>
      <c r="E310" s="76" t="str">
        <f t="shared" si="4"/>
        <v>BCU 480-5/3/1LW3D</v>
      </c>
    </row>
    <row r="311" spans="1:5" x14ac:dyDescent="0.2">
      <c r="A311">
        <f>IF(ISBLANK(BCU400_Database!B311),"",BCU400_Database!B311)</f>
        <v>84631366</v>
      </c>
      <c r="B311" t="str">
        <f>IF(ISBLANK(BCU400_Database!C311),"",BCU400_Database!C311)</f>
        <v>BCU 480-5/3/1LW3DS3/1U</v>
      </c>
      <c r="C311" t="str">
        <f>IF(ISBLANK(BCU400_Database!D311),"",BCU400_Database!D311)</f>
        <v>P00034</v>
      </c>
      <c r="D311">
        <f>IF(ISBLANK(BCU400_Database!E311),"",BCU400_Database!E311)</f>
        <v>88611470</v>
      </c>
      <c r="E311" s="76" t="str">
        <f t="shared" si="4"/>
        <v>BCU 480-5/3/1LW3DS3/1U</v>
      </c>
    </row>
    <row r="312" spans="1:5" x14ac:dyDescent="0.2">
      <c r="A312">
        <f>IF(ISBLANK(BCU400_Database!B312),"",BCU400_Database!B312)</f>
        <v>84631606</v>
      </c>
      <c r="B312" t="str">
        <f>IF(ISBLANK(BCU400_Database!C312),"",BCU400_Database!C312)</f>
        <v>BCU 460-3/1LW3GBS2</v>
      </c>
      <c r="C312" t="str">
        <f>IF(ISBLANK(BCU400_Database!D312),"",BCU400_Database!D312)</f>
        <v>P00002</v>
      </c>
      <c r="D312">
        <f>IF(ISBLANK(BCU400_Database!E312),"",BCU400_Database!E312)</f>
        <v>88610727</v>
      </c>
      <c r="E312" s="76" t="str">
        <f t="shared" si="4"/>
        <v>BCU 460-3/1LW3GBS2</v>
      </c>
    </row>
    <row r="313" spans="1:5" x14ac:dyDescent="0.2">
      <c r="A313">
        <f>IF(ISBLANK(BCU400_Database!B313),"",BCU400_Database!B313)</f>
        <v>84631501</v>
      </c>
      <c r="B313" t="str">
        <f>IF(ISBLANK(BCU400_Database!C313),"",BCU400_Database!C313)</f>
        <v>BCU 460-3/1LW3DB1/1</v>
      </c>
      <c r="C313" t="str">
        <f>IF(ISBLANK(BCU400_Database!D313),"",BCU400_Database!D313)</f>
        <v>P00001</v>
      </c>
      <c r="D313">
        <f>IF(ISBLANK(BCU400_Database!E313),"",BCU400_Database!E313)</f>
        <v>88610512</v>
      </c>
      <c r="E313" s="76" t="str">
        <f t="shared" si="4"/>
        <v>BCU 460-3/1LW3DB1/1</v>
      </c>
    </row>
    <row r="314" spans="1:5" x14ac:dyDescent="0.2">
      <c r="A314">
        <f>IF(ISBLANK(BCU400_Database!B314),"",BCU400_Database!B314)</f>
        <v>84631594</v>
      </c>
      <c r="B314" t="str">
        <f>IF(ISBLANK(BCU400_Database!C314),"",BCU400_Database!C314)</f>
        <v>BCU 460-3/1LW2GBCB1/1</v>
      </c>
      <c r="C314" t="str">
        <f>IF(ISBLANK(BCU400_Database!D314),"",BCU400_Database!D314)</f>
        <v>P00122</v>
      </c>
      <c r="D314">
        <f>IF(ISBLANK(BCU400_Database!E314),"",BCU400_Database!E314)</f>
        <v>88611544</v>
      </c>
      <c r="E314" s="76" t="str">
        <f t="shared" si="4"/>
        <v>BCU 460-3/1LW2GBCB1/1</v>
      </c>
    </row>
    <row r="315" spans="1:5" x14ac:dyDescent="0.2">
      <c r="A315">
        <f>IF(ISBLANK(BCU400_Database!B315),"",BCU400_Database!B315)</f>
        <v>84631579</v>
      </c>
      <c r="B315" t="str">
        <f>IF(ISBLANK(BCU400_Database!C315),"",BCU400_Database!C315)</f>
        <v>BCU 460-3/1LW8GB</v>
      </c>
      <c r="C315" t="str">
        <f>IF(ISBLANK(BCU400_Database!D315),"",BCU400_Database!D315)</f>
        <v>P00114</v>
      </c>
      <c r="D315">
        <f>IF(ISBLANK(BCU400_Database!E315),"",BCU400_Database!E315)</f>
        <v>88611546</v>
      </c>
      <c r="E315" s="76" t="str">
        <f t="shared" si="4"/>
        <v>BCU 460-3/1LW8GB</v>
      </c>
    </row>
    <row r="316" spans="1:5" x14ac:dyDescent="0.2">
      <c r="A316">
        <f>IF(ISBLANK(BCU400_Database!B316),"",BCU400_Database!B316)</f>
        <v>84632130</v>
      </c>
      <c r="B316" t="str">
        <f>IF(ISBLANK(BCU400_Database!C316),"",BCU400_Database!C316)</f>
        <v>BCU 480-5/3/1LW3GBD3S4/1</v>
      </c>
      <c r="C316" t="str">
        <f>IF(ISBLANK(BCU400_Database!D316),"",BCU400_Database!D316)</f>
        <v>P00001</v>
      </c>
      <c r="D316">
        <f>IF(ISBLANK(BCU400_Database!E316),"",BCU400_Database!E316)</f>
        <v>88611473</v>
      </c>
      <c r="E316" s="76" t="str">
        <f t="shared" si="4"/>
        <v>BCU 480-5/3/1LW3GBD3S4/1</v>
      </c>
    </row>
    <row r="317" spans="1:5" x14ac:dyDescent="0.2">
      <c r="A317">
        <f>IF(ISBLANK(BCU400_Database!B317),"",BCU400_Database!B317)</f>
        <v>84631768</v>
      </c>
      <c r="B317" t="str">
        <f>IF(ISBLANK(BCU400_Database!C317),"",BCU400_Database!C317)</f>
        <v>BCU 460-3/1W3GBD3S4B1/1</v>
      </c>
      <c r="C317" t="str">
        <f>IF(ISBLANK(BCU400_Database!D317),"",BCU400_Database!D317)</f>
        <v>P00001</v>
      </c>
      <c r="D317">
        <f>IF(ISBLANK(BCU400_Database!E317),"",BCU400_Database!E317)</f>
        <v>88611542</v>
      </c>
      <c r="E317" s="76" t="str">
        <f t="shared" si="4"/>
        <v>BCU 460-3/1W3GBD3S4B1/1</v>
      </c>
    </row>
    <row r="318" spans="1:5" x14ac:dyDescent="0.2">
      <c r="A318">
        <f>IF(ISBLANK(BCU400_Database!B318),"",BCU400_Database!B318)</f>
        <v>84631416</v>
      </c>
      <c r="B318" t="str">
        <f>IF(ISBLANK(BCU400_Database!C318),"",BCU400_Database!C318)</f>
        <v>BCU 440-5/1W1D</v>
      </c>
      <c r="C318" t="str">
        <f>IF(ISBLANK(BCU400_Database!D318),"",BCU400_Database!D318)</f>
        <v>P00001</v>
      </c>
      <c r="D318">
        <f>IF(ISBLANK(BCU400_Database!E318),"",BCU400_Database!E318)</f>
        <v>88610034</v>
      </c>
      <c r="E318" s="76" t="str">
        <f t="shared" si="4"/>
        <v>BCU 440-5/1W1D</v>
      </c>
    </row>
    <row r="319" spans="1:5" x14ac:dyDescent="0.2">
      <c r="A319">
        <f>IF(ISBLANK(BCU400_Database!B319),"",BCU400_Database!B319)</f>
        <v>84631507</v>
      </c>
      <c r="B319" t="str">
        <f>IF(ISBLANK(BCU400_Database!C319),"",BCU400_Database!C319)</f>
        <v>BCU 460-3/1LW3GBS3B1/1Z0001</v>
      </c>
      <c r="C319" t="str">
        <f>IF(ISBLANK(BCU400_Database!D319),"",BCU400_Database!D319)</f>
        <v>P00001</v>
      </c>
      <c r="D319">
        <f>IF(ISBLANK(BCU400_Database!E319),"",BCU400_Database!E319)</f>
        <v>88611562</v>
      </c>
      <c r="E319" s="76" t="str">
        <f t="shared" si="4"/>
        <v>BCU 460-3/1LW3GBS3B1/1Z0001</v>
      </c>
    </row>
    <row r="320" spans="1:5" x14ac:dyDescent="0.2">
      <c r="A320">
        <f>IF(ISBLANK(BCU400_Database!B320),"",BCU400_Database!B320)</f>
        <v>84631361</v>
      </c>
      <c r="B320" t="str">
        <f>IF(ISBLANK(BCU400_Database!C320),"",BCU400_Database!C320)</f>
        <v>BCU 460-5/1LW3D</v>
      </c>
      <c r="C320" t="str">
        <f>IF(ISBLANK(BCU400_Database!D320),"",BCU400_Database!D320)</f>
        <v>P00001</v>
      </c>
      <c r="D320">
        <f>IF(ISBLANK(BCU400_Database!E320),"",BCU400_Database!E320)</f>
        <v>88610338</v>
      </c>
      <c r="E320" s="76" t="str">
        <f t="shared" si="4"/>
        <v>BCU 460-5/1LW3D</v>
      </c>
    </row>
    <row r="321" spans="1:5" x14ac:dyDescent="0.2">
      <c r="A321">
        <f>IF(ISBLANK(BCU400_Database!B321),"",BCU400_Database!B321)</f>
        <v>84631840</v>
      </c>
      <c r="B321" t="str">
        <f>IF(ISBLANK(BCU400_Database!C321),"",BCU400_Database!C321)</f>
        <v>BCU465T-10/2LRD3OB1/1</v>
      </c>
      <c r="C321" t="str">
        <f>IF(ISBLANK(BCU400_Database!D321),"",BCU400_Database!D321)</f>
        <v>P00075</v>
      </c>
      <c r="D321">
        <f>IF(ISBLANK(BCU400_Database!E321),"",BCU400_Database!E321)</f>
        <v>88611575</v>
      </c>
      <c r="E321" s="76" t="str">
        <f t="shared" si="4"/>
        <v>BCU465T-10/2LRD3OB1/1</v>
      </c>
    </row>
    <row r="322" spans="1:5" x14ac:dyDescent="0.2">
      <c r="A322">
        <f>IF(ISBLANK(BCU400_Database!B322),"",BCU400_Database!B322)</f>
        <v>84632184</v>
      </c>
      <c r="B322" t="str">
        <f>IF(ISBLANK(BCU400_Database!C322),"",BCU400_Database!C322)</f>
        <v>BCU 480-10/10/1LW3GBS2/1B1/2</v>
      </c>
      <c r="C322" t="str">
        <f>IF(ISBLANK(BCU400_Database!D322),"",BCU400_Database!D322)</f>
        <v>P00163</v>
      </c>
      <c r="D322">
        <f>IF(ISBLANK(BCU400_Database!E322),"",BCU400_Database!E322)</f>
        <v>88611596</v>
      </c>
      <c r="E322" s="76" t="str">
        <f t="shared" si="4"/>
        <v>BCU 480-10/10/1LW3GBS2/1B1/2</v>
      </c>
    </row>
    <row r="323" spans="1:5" x14ac:dyDescent="0.2">
      <c r="A323">
        <f>IF(ISBLANK(BCU400_Database!B323),"",BCU400_Database!B323)</f>
        <v>84631930</v>
      </c>
      <c r="B323" t="str">
        <f>IF(ISBLANK(BCU400_Database!C323),"",BCU400_Database!C323)</f>
        <v>BCU 480-5/5/1LR3GBS2/2B1/1</v>
      </c>
      <c r="C323" t="str">
        <f>IF(ISBLANK(BCU400_Database!D323),"",BCU400_Database!D323)</f>
        <v>P00321</v>
      </c>
      <c r="D323">
        <f>IF(ISBLANK(BCU400_Database!E323),"",BCU400_Database!E323)</f>
        <v>88611355</v>
      </c>
      <c r="E323" s="76" t="str">
        <f t="shared" ref="E323:E386" si="5">B323</f>
        <v>BCU 480-5/5/1LR3GBS2/2B1/1</v>
      </c>
    </row>
    <row r="324" spans="1:5" x14ac:dyDescent="0.2">
      <c r="A324">
        <f>IF(ISBLANK(BCU400_Database!B324),"",BCU400_Database!B324)</f>
        <v>84631365</v>
      </c>
      <c r="B324" t="str">
        <f>IF(ISBLANK(BCU400_Database!C324),"",BCU400_Database!C324)</f>
        <v>BCU 480-5/3/1LW3GBU</v>
      </c>
      <c r="C324" t="str">
        <f>IF(ISBLANK(BCU400_Database!D324),"",BCU400_Database!D324)</f>
        <v>P00001</v>
      </c>
      <c r="D324">
        <f>IF(ISBLANK(BCU400_Database!E324),"",BCU400_Database!E324)</f>
        <v>88611598</v>
      </c>
      <c r="E324" s="76" t="str">
        <f t="shared" si="5"/>
        <v>BCU 480-5/3/1LW3GBU</v>
      </c>
    </row>
    <row r="325" spans="1:5" x14ac:dyDescent="0.2">
      <c r="A325">
        <f>IF(ISBLANK(BCU400_Database!B325),"",BCU400_Database!B325)</f>
        <v>84631569</v>
      </c>
      <c r="B325" t="str">
        <f>IF(ISBLANK(BCU400_Database!C325),"",BCU400_Database!C325)</f>
        <v>BCU 465-3/1LW8GBPS2A</v>
      </c>
      <c r="C325" t="str">
        <f>IF(ISBLANK(BCU400_Database!D325),"",BCU400_Database!D325)</f>
        <v>P00193</v>
      </c>
      <c r="D325">
        <f>IF(ISBLANK(BCU400_Database!E325),"",BCU400_Database!E325)</f>
        <v>88611642</v>
      </c>
      <c r="E325" s="76" t="str">
        <f t="shared" si="5"/>
        <v>BCU 465-3/1LW8GBPS2A</v>
      </c>
    </row>
    <row r="326" spans="1:5" x14ac:dyDescent="0.2">
      <c r="A326">
        <f>IF(ISBLANK(BCU400_Database!B326),"",BCU400_Database!B326)</f>
        <v>84631563</v>
      </c>
      <c r="B326" t="str">
        <f>IF(ISBLANK(BCU400_Database!C326),"",BCU400_Database!C326)</f>
        <v>BCU 460-5/1W3GBS4CB1/1</v>
      </c>
      <c r="C326" t="str">
        <f>IF(ISBLANK(BCU400_Database!D326),"",BCU400_Database!D326)</f>
        <v>P00001</v>
      </c>
      <c r="D326">
        <f>IF(ISBLANK(BCU400_Database!E326),"",BCU400_Database!E326)</f>
        <v>88611657</v>
      </c>
      <c r="E326" s="76" t="str">
        <f t="shared" si="5"/>
        <v>BCU 460-5/1W3GBS4CB1/1</v>
      </c>
    </row>
    <row r="327" spans="1:5" x14ac:dyDescent="0.2">
      <c r="A327">
        <f>IF(ISBLANK(BCU400_Database!B327),"",BCU400_Database!B327)</f>
        <v>84631803</v>
      </c>
      <c r="B327" t="str">
        <f>IF(ISBLANK(BCU400_Database!C327),"",BCU400_Database!C327)</f>
        <v>BCU 480-5/3/1LW1GBS3/1</v>
      </c>
      <c r="C327" t="str">
        <f>IF(ISBLANK(BCU400_Database!D327),"",BCU400_Database!D327)</f>
        <v>P00001</v>
      </c>
      <c r="D327">
        <f>IF(ISBLANK(BCU400_Database!E327),"",BCU400_Database!E327)</f>
        <v>88610766</v>
      </c>
      <c r="E327" s="76" t="str">
        <f t="shared" si="5"/>
        <v>BCU 480-5/3/1LW1GBS3/1</v>
      </c>
    </row>
    <row r="328" spans="1:5" x14ac:dyDescent="0.2">
      <c r="A328">
        <f>IF(ISBLANK(BCU400_Database!B328),"",BCU400_Database!B328)</f>
        <v>84632262</v>
      </c>
      <c r="B328" t="str">
        <f>IF(ISBLANK(BCU400_Database!C328),"",BCU400_Database!C328)</f>
        <v>BCU 480-5/3/1LR3GBS2/1B1/2</v>
      </c>
      <c r="C328" t="str">
        <f>IF(ISBLANK(BCU400_Database!D328),"",BCU400_Database!D328)</f>
        <v>P00498</v>
      </c>
      <c r="D328">
        <f>IF(ISBLANK(BCU400_Database!E328),"",BCU400_Database!E328)</f>
        <v>88611701</v>
      </c>
      <c r="E328" s="76" t="str">
        <f t="shared" si="5"/>
        <v>BCU 480-5/3/1LR3GBS2/1B1/2</v>
      </c>
    </row>
    <row r="329" spans="1:5" x14ac:dyDescent="0.2">
      <c r="A329">
        <f>IF(ISBLANK(BCU400_Database!B329),"",BCU400_Database!B329)</f>
        <v>84632282</v>
      </c>
      <c r="B329" t="str">
        <f>IF(ISBLANK(BCU400_Database!C329),"",BCU400_Database!C329)</f>
        <v>BCU 465-5/1LW8GBD3AB1/1</v>
      </c>
      <c r="C329" t="str">
        <f>IF(ISBLANK(BCU400_Database!D329),"",BCU400_Database!D329)</f>
        <v>P00023</v>
      </c>
      <c r="D329">
        <f>IF(ISBLANK(BCU400_Database!E329),"",BCU400_Database!E329)</f>
        <v>88610392</v>
      </c>
      <c r="E329" s="76" t="str">
        <f t="shared" si="5"/>
        <v>BCU 465-5/1LW8GBD3AB1/1</v>
      </c>
    </row>
    <row r="330" spans="1:5" x14ac:dyDescent="0.2">
      <c r="A330">
        <f>IF(ISBLANK(BCU400_Database!B330),"",BCU400_Database!B330)</f>
        <v>84631779</v>
      </c>
      <c r="B330" t="str">
        <f>IF(ISBLANK(BCU400_Database!C330),"",BCU400_Database!C330)</f>
        <v>BCU 460-3/1LW8GBB1/1</v>
      </c>
      <c r="C330" t="str">
        <f>IF(ISBLANK(BCU400_Database!D330),"",BCU400_Database!D330)</f>
        <v>P00368</v>
      </c>
      <c r="D330">
        <f>IF(ISBLANK(BCU400_Database!E330),"",BCU400_Database!E330)</f>
        <v>88610404</v>
      </c>
      <c r="E330" s="76" t="str">
        <f t="shared" si="5"/>
        <v>BCU 460-3/1LW8GBB1/1</v>
      </c>
    </row>
    <row r="331" spans="1:5" x14ac:dyDescent="0.2">
      <c r="A331">
        <f>IF(ISBLANK(BCU400_Database!B331),"",BCU400_Database!B331)</f>
        <v>84631785</v>
      </c>
      <c r="B331" t="str">
        <f>IF(ISBLANK(BCU400_Database!C331),"",BCU400_Database!C331)</f>
        <v>BCU 480-3/3/1LW1GBU</v>
      </c>
      <c r="C331" t="str">
        <f>IF(ISBLANK(BCU400_Database!D331),"",BCU400_Database!D331)</f>
        <v>P00001</v>
      </c>
      <c r="D331">
        <f>IF(ISBLANK(BCU400_Database!E331),"",BCU400_Database!E331)</f>
        <v>88611742</v>
      </c>
      <c r="E331" s="76" t="str">
        <f t="shared" si="5"/>
        <v>BCU 480-3/3/1LW1GBU</v>
      </c>
    </row>
    <row r="332" spans="1:5" x14ac:dyDescent="0.2">
      <c r="A332">
        <f>IF(ISBLANK(BCU400_Database!B332),"",BCU400_Database!B332)</f>
        <v>84631358</v>
      </c>
      <c r="B332" t="str">
        <f>IF(ISBLANK(BCU400_Database!C332),"",BCU400_Database!C332)</f>
        <v>BCU 460-10/1LW3GBS4</v>
      </c>
      <c r="C332" t="str">
        <f>IF(ISBLANK(BCU400_Database!D332),"",BCU400_Database!D332)</f>
        <v>P00004</v>
      </c>
      <c r="D332">
        <f>IF(ISBLANK(BCU400_Database!E332),"",BCU400_Database!E332)</f>
        <v>88611750</v>
      </c>
      <c r="E332" s="76" t="str">
        <f t="shared" si="5"/>
        <v>BCU 460-10/1LW3GBS4</v>
      </c>
    </row>
    <row r="333" spans="1:5" x14ac:dyDescent="0.2">
      <c r="A333">
        <f>IF(ISBLANK(BCU400_Database!B333),"",BCU400_Database!B333)</f>
        <v>84631556</v>
      </c>
      <c r="B333" t="str">
        <f>IF(ISBLANK(BCU400_Database!C333),"",BCU400_Database!C333)</f>
        <v>BCU 460-3/1LW8GBP</v>
      </c>
      <c r="C333" t="str">
        <f>IF(ISBLANK(BCU400_Database!D333),"",BCU400_Database!D333)</f>
        <v>P00515</v>
      </c>
      <c r="D333">
        <f>IF(ISBLANK(BCU400_Database!E333),"",BCU400_Database!E333)</f>
        <v>88611751</v>
      </c>
      <c r="E333" s="76" t="str">
        <f t="shared" si="5"/>
        <v>BCU 460-3/1LW8GBP</v>
      </c>
    </row>
    <row r="334" spans="1:5" x14ac:dyDescent="0.2">
      <c r="A334">
        <f>IF(ISBLANK(BCU400_Database!B334),"",BCU400_Database!B334)</f>
        <v>84631488</v>
      </c>
      <c r="B334" t="str">
        <f>IF(ISBLANK(BCU400_Database!C334),"",BCU400_Database!C334)</f>
        <v>BCU 460-5/1LW3DS2B1/1</v>
      </c>
      <c r="C334" t="str">
        <f>IF(ISBLANK(BCU400_Database!D334),"",BCU400_Database!D334)</f>
        <v>P00147</v>
      </c>
      <c r="D334">
        <f>IF(ISBLANK(BCU400_Database!E334),"",BCU400_Database!E334)</f>
        <v>88611785</v>
      </c>
      <c r="E334" s="76" t="str">
        <f t="shared" si="5"/>
        <v>BCU 460-5/1LW3DS2B1/1</v>
      </c>
    </row>
    <row r="335" spans="1:5" x14ac:dyDescent="0.2">
      <c r="A335">
        <f>IF(ISBLANK(BCU400_Database!B335),"",BCU400_Database!B335)</f>
        <v>84632170</v>
      </c>
      <c r="B335" t="str">
        <f>IF(ISBLANK(BCU400_Database!C335),"",BCU400_Database!C335)</f>
        <v>BCU 480-3/5/1LW3GBCB1/1</v>
      </c>
      <c r="C335" t="str">
        <f>IF(ISBLANK(BCU400_Database!D335),"",BCU400_Database!D335)</f>
        <v>P00001</v>
      </c>
      <c r="D335">
        <f>IF(ISBLANK(BCU400_Database!E335),"",BCU400_Database!E335)</f>
        <v>88611714</v>
      </c>
      <c r="E335" s="76" t="str">
        <f t="shared" si="5"/>
        <v>BCU 480-3/5/1LW3GBCB1/1</v>
      </c>
    </row>
    <row r="336" spans="1:5" x14ac:dyDescent="0.2">
      <c r="A336">
        <f>IF(ISBLANK(BCU400_Database!B336),"",BCU400_Database!B336)</f>
        <v>84631561</v>
      </c>
      <c r="B336" t="str">
        <f>IF(ISBLANK(BCU400_Database!C336),"",BCU400_Database!C336)</f>
        <v>BCU 460-5/1LW8GB</v>
      </c>
      <c r="C336" t="str">
        <f>IF(ISBLANK(BCU400_Database!D336),"",BCU400_Database!D336)</f>
        <v>P00173</v>
      </c>
      <c r="D336">
        <f>IF(ISBLANK(BCU400_Database!E336),"",BCU400_Database!E336)</f>
        <v>88611090</v>
      </c>
      <c r="E336" s="76" t="str">
        <f t="shared" si="5"/>
        <v>BCU 460-5/1LW8GB</v>
      </c>
    </row>
    <row r="337" spans="1:5" x14ac:dyDescent="0.2">
      <c r="A337">
        <f>IF(ISBLANK(BCU400_Database!B337),"",BCU400_Database!B337)</f>
        <v>84631577</v>
      </c>
      <c r="B337" t="str">
        <f>IF(ISBLANK(BCU400_Database!C337),"",BCU400_Database!C337)</f>
        <v>BCU 465-5/1LW3GBAC</v>
      </c>
      <c r="C337" t="str">
        <f>IF(ISBLANK(BCU400_Database!D337),"",BCU400_Database!D337)</f>
        <v>P00154</v>
      </c>
      <c r="D337">
        <f>IF(ISBLANK(BCU400_Database!E337),"",BCU400_Database!E337)</f>
        <v>88611808</v>
      </c>
      <c r="E337" s="76" t="str">
        <f t="shared" si="5"/>
        <v>BCU 465-5/1LW3GBAC</v>
      </c>
    </row>
    <row r="338" spans="1:5" x14ac:dyDescent="0.2">
      <c r="A338">
        <f>IF(ISBLANK(BCU400_Database!B338),"",BCU400_Database!B338)</f>
        <v>84631648</v>
      </c>
      <c r="B338" t="str">
        <f>IF(ISBLANK(BCU400_Database!C338),"",BCU400_Database!C338)</f>
        <v>BCU 480-10/3/1LW3GBS2/1U</v>
      </c>
      <c r="C338" t="str">
        <f>IF(ISBLANK(BCU400_Database!D338),"",BCU400_Database!D338)</f>
        <v>P00001</v>
      </c>
      <c r="D338">
        <f>IF(ISBLANK(BCU400_Database!E338),"",BCU400_Database!E338)</f>
        <v>88610561</v>
      </c>
      <c r="E338" s="76" t="str">
        <f t="shared" si="5"/>
        <v>BCU 480-10/3/1LW3GBS2/1U</v>
      </c>
    </row>
    <row r="339" spans="1:5" x14ac:dyDescent="0.2">
      <c r="A339">
        <f>IF(ISBLANK(BCU400_Database!B339),"",BCU400_Database!B339)</f>
        <v>84631618</v>
      </c>
      <c r="B339" t="str">
        <f>IF(ISBLANK(BCU400_Database!C339),"",BCU400_Database!C339)</f>
        <v>BCU 465-5/1LW8GBPA</v>
      </c>
      <c r="C339" t="str">
        <f>IF(ISBLANK(BCU400_Database!D339),"",BCU400_Database!D339)</f>
        <v>P00002</v>
      </c>
      <c r="D339">
        <f>IF(ISBLANK(BCU400_Database!E339),"",BCU400_Database!E339)</f>
        <v>88611821</v>
      </c>
      <c r="E339" s="76" t="str">
        <f t="shared" si="5"/>
        <v>BCU 465-5/1LW8GBPA</v>
      </c>
    </row>
    <row r="340" spans="1:5" x14ac:dyDescent="0.2">
      <c r="A340">
        <f>IF(ISBLANK(BCU400_Database!B340),"",BCU400_Database!B340)</f>
        <v>84632047</v>
      </c>
      <c r="B340" t="str">
        <f>IF(ISBLANK(BCU400_Database!C340),"",BCU400_Database!C340)</f>
        <v>BCU 480-5/3/1LW3GBD3S4/4</v>
      </c>
      <c r="C340" t="str">
        <f>IF(ISBLANK(BCU400_Database!D340),"",BCU400_Database!D340)</f>
        <v>P00172</v>
      </c>
      <c r="D340">
        <f>IF(ISBLANK(BCU400_Database!E340),"",BCU400_Database!E340)</f>
        <v>88611800</v>
      </c>
      <c r="E340" s="76" t="str">
        <f t="shared" si="5"/>
        <v>BCU 480-5/3/1LW3GBD3S4/4</v>
      </c>
    </row>
    <row r="341" spans="1:5" x14ac:dyDescent="0.2">
      <c r="A341">
        <f>IF(ISBLANK(BCU400_Database!B341),"",BCU400_Database!B341)</f>
        <v>84631904</v>
      </c>
      <c r="B341" t="str">
        <f>IF(ISBLANK(BCU400_Database!C341),"",BCU400_Database!C341)</f>
        <v>BCU 460-10/1W3GBS3</v>
      </c>
      <c r="C341" t="str">
        <f>IF(ISBLANK(BCU400_Database!D341),"",BCU400_Database!D341)</f>
        <v>P00006</v>
      </c>
      <c r="D341">
        <f>IF(ISBLANK(BCU400_Database!E341),"",BCU400_Database!E341)</f>
        <v>88611305</v>
      </c>
      <c r="E341" s="76" t="str">
        <f t="shared" si="5"/>
        <v>BCU 460-10/1W3GBS3</v>
      </c>
    </row>
    <row r="342" spans="1:5" x14ac:dyDescent="0.2">
      <c r="A342">
        <f>IF(ISBLANK(BCU400_Database!B342),"",BCU400_Database!B342)</f>
        <v>84631424</v>
      </c>
      <c r="B342" t="str">
        <f>IF(ISBLANK(BCU400_Database!C342),"",BCU400_Database!C342)</f>
        <v>BCU 480-10/10/1LW3GB</v>
      </c>
      <c r="C342" t="str">
        <f>IF(ISBLANK(BCU400_Database!D342),"",BCU400_Database!D342)</f>
        <v>P00001</v>
      </c>
      <c r="D342">
        <f>IF(ISBLANK(BCU400_Database!E342),"",BCU400_Database!E342)</f>
        <v>88611846</v>
      </c>
      <c r="E342" s="76" t="str">
        <f t="shared" si="5"/>
        <v>BCU 480-10/10/1LW3GB</v>
      </c>
    </row>
    <row r="343" spans="1:5" x14ac:dyDescent="0.2">
      <c r="A343">
        <f>IF(ISBLANK(BCU400_Database!B343),"",BCU400_Database!B343)</f>
        <v>84631621</v>
      </c>
      <c r="B343" t="str">
        <f>IF(ISBLANK(BCU400_Database!C343),"",BCU400_Database!C343)</f>
        <v>BCU 460-3/1W3GBD3</v>
      </c>
      <c r="C343" t="str">
        <f>IF(ISBLANK(BCU400_Database!D343),"",BCU400_Database!D343)</f>
        <v>P00001</v>
      </c>
      <c r="D343">
        <f>IF(ISBLANK(BCU400_Database!E343),"",BCU400_Database!E343)</f>
        <v>88610691</v>
      </c>
      <c r="E343" s="76" t="str">
        <f t="shared" si="5"/>
        <v>BCU 460-3/1W3GBD3</v>
      </c>
    </row>
    <row r="344" spans="1:5" x14ac:dyDescent="0.2">
      <c r="A344">
        <f>IF(ISBLANK(BCU400_Database!B344),"",BCU400_Database!B344)</f>
        <v>84632034</v>
      </c>
      <c r="B344" t="str">
        <f>IF(ISBLANK(BCU400_Database!C344),"",BCU400_Database!C344)</f>
        <v>BCU 480-5/5/1LW3GBD2S4/1B1/1</v>
      </c>
      <c r="C344" t="str">
        <f>IF(ISBLANK(BCU400_Database!D344),"",BCU400_Database!D344)</f>
        <v>P00010</v>
      </c>
      <c r="D344">
        <f>IF(ISBLANK(BCU400_Database!E344),"",BCU400_Database!E344)</f>
        <v>88611890</v>
      </c>
      <c r="E344" s="76" t="str">
        <f t="shared" si="5"/>
        <v>BCU 480-5/5/1LW3GBD2S4/1B1/1</v>
      </c>
    </row>
    <row r="345" spans="1:5" x14ac:dyDescent="0.2">
      <c r="A345" s="76">
        <f>IF(ISBLANK(BCU400_Database!B345),"",BCU400_Database!B345)</f>
        <v>84631981</v>
      </c>
      <c r="B345" s="76" t="str">
        <f>IF(ISBLANK(BCU400_Database!C345),"",BCU400_Database!C345)</f>
        <v>BCU 480-5/5/1LW8GBU</v>
      </c>
      <c r="C345" t="str">
        <f>IF(ISBLANK(BCU400_Database!D345),"",BCU400_Database!D345)</f>
        <v>P00356</v>
      </c>
      <c r="D345">
        <f>IF(ISBLANK(BCU400_Database!E345),"",BCU400_Database!E345)</f>
        <v>88611909</v>
      </c>
      <c r="E345" s="76" t="str">
        <f t="shared" si="5"/>
        <v>BCU 480-5/5/1LW8GBU</v>
      </c>
    </row>
    <row r="346" spans="1:5" x14ac:dyDescent="0.2">
      <c r="A346">
        <f>IF(ISBLANK(BCU400_Database!B346),"",BCU400_Database!B346)</f>
        <v>84631408</v>
      </c>
      <c r="B346" t="str">
        <f>IF(ISBLANK(BCU400_Database!C346),"",BCU400_Database!C346)</f>
        <v>BCU 460-3/1W3GBD2</v>
      </c>
      <c r="C346" t="str">
        <f>IF(ISBLANK(BCU400_Database!D346),"",BCU400_Database!D346)</f>
        <v>P00006</v>
      </c>
      <c r="D346">
        <f>IF(ISBLANK(BCU400_Database!E346),"",BCU400_Database!E346)</f>
        <v>88611921</v>
      </c>
      <c r="E346" s="76" t="str">
        <f t="shared" si="5"/>
        <v>BCU 460-3/1W3GBD2</v>
      </c>
    </row>
    <row r="347" spans="1:5" x14ac:dyDescent="0.2">
      <c r="A347">
        <f>IF(ISBLANK(BCU400_Database!B347),"",BCU400_Database!B347)</f>
        <v>84631728</v>
      </c>
      <c r="B347" t="str">
        <f>IF(ISBLANK(BCU400_Database!C347),"",BCU400_Database!C347)</f>
        <v>BCU 460-3/1WGBB1/1</v>
      </c>
      <c r="C347" t="str">
        <f>IF(ISBLANK(BCU400_Database!D347),"",BCU400_Database!D347)</f>
        <v>P00001</v>
      </c>
      <c r="D347">
        <f>IF(ISBLANK(BCU400_Database!E347),"",BCU400_Database!E347)</f>
        <v>88611185</v>
      </c>
      <c r="E347" s="76" t="str">
        <f t="shared" si="5"/>
        <v>BCU 460-3/1WGBB1/1</v>
      </c>
    </row>
    <row r="348" spans="1:5" x14ac:dyDescent="0.2">
      <c r="A348">
        <f>IF(ISBLANK(BCU400_Database!B348),"",BCU400_Database!B348)</f>
        <v>84631946</v>
      </c>
      <c r="B348" t="str">
        <f>IF(ISBLANK(BCU400_Database!C348),"",BCU400_Database!C348)</f>
        <v>BCU 480-3/3/1LW1GBB1/1</v>
      </c>
      <c r="C348" t="str">
        <f>IF(ISBLANK(BCU400_Database!D348),"",BCU400_Database!D348)</f>
        <v>P00001</v>
      </c>
      <c r="D348">
        <f>IF(ISBLANK(BCU400_Database!E348),"",BCU400_Database!E348)</f>
        <v>88611651</v>
      </c>
      <c r="E348" s="76" t="str">
        <f t="shared" si="5"/>
        <v>BCU 480-3/3/1LW1GBB1/1</v>
      </c>
    </row>
    <row r="349" spans="1:5" x14ac:dyDescent="0.2">
      <c r="A349">
        <f>IF(ISBLANK(BCU400_Database!B349),"",BCU400_Database!B349)</f>
        <v>84631686</v>
      </c>
      <c r="B349" t="str">
        <f>IF(ISBLANK(BCU400_Database!C349),"",BCU400_Database!C349)</f>
        <v>BCU 460-5/1LW1GBC</v>
      </c>
      <c r="C349" t="str">
        <f>IF(ISBLANK(BCU400_Database!D349),"",BCU400_Database!D349)</f>
        <v>P00001</v>
      </c>
      <c r="D349">
        <f>IF(ISBLANK(BCU400_Database!E349),"",BCU400_Database!E349)</f>
        <v>88611134</v>
      </c>
      <c r="E349" s="76" t="str">
        <f t="shared" si="5"/>
        <v>BCU 460-5/1LW1GBC</v>
      </c>
    </row>
    <row r="350" spans="1:5" x14ac:dyDescent="0.2">
      <c r="A350">
        <f>IF(ISBLANK(BCU400_Database!B350),"",BCU400_Database!B350)</f>
        <v>84632009</v>
      </c>
      <c r="B350" t="str">
        <f>IF(ISBLANK(BCU400_Database!C350),"",BCU400_Database!C350)</f>
        <v>BCU 480-5/3/1LW1GBD3S2/1C</v>
      </c>
      <c r="C350" t="str">
        <f>IF(ISBLANK(BCU400_Database!D350),"",BCU400_Database!D350)</f>
        <v>P00049</v>
      </c>
      <c r="D350">
        <f>IF(ISBLANK(BCU400_Database!E350),"",BCU400_Database!E350)</f>
        <v>88611264</v>
      </c>
      <c r="E350" s="76" t="str">
        <f t="shared" si="5"/>
        <v>BCU 480-5/3/1LW1GBD3S2/1C</v>
      </c>
    </row>
    <row r="351" spans="1:5" x14ac:dyDescent="0.2">
      <c r="A351">
        <f>IF(ISBLANK(BCU400_Database!B351),"",BCU400_Database!B351)</f>
        <v>84632285</v>
      </c>
      <c r="B351" t="str">
        <f>IF(ISBLANK(BCU400_Database!C351),"",BCU400_Database!C351)</f>
        <v>BCU 460-5/1LW1GBB1/2</v>
      </c>
      <c r="C351" t="str">
        <f>IF(ISBLANK(BCU400_Database!D351),"",BCU400_Database!D351)</f>
        <v>P00510</v>
      </c>
      <c r="D351">
        <f>IF(ISBLANK(BCU400_Database!E351),"",BCU400_Database!E351)</f>
        <v>88611943</v>
      </c>
      <c r="E351" s="76" t="str">
        <f t="shared" si="5"/>
        <v>BCU 460-5/1LW1GBB1/2</v>
      </c>
    </row>
    <row r="352" spans="1:5" x14ac:dyDescent="0.2">
      <c r="A352">
        <f>IF(ISBLANK(BCU400_Database!B352),"",BCU400_Database!B352)</f>
        <v>84631556</v>
      </c>
      <c r="B352" t="str">
        <f>IF(ISBLANK(BCU400_Database!C352),"",BCU400_Database!C352)</f>
        <v>BCU 460-3/1LW8GBP</v>
      </c>
      <c r="C352" t="str">
        <f>IF(ISBLANK(BCU400_Database!D352),"",BCU400_Database!D352)</f>
        <v>P00069</v>
      </c>
      <c r="D352">
        <f>IF(ISBLANK(BCU400_Database!E352),"",BCU400_Database!E352)</f>
        <v>88611968</v>
      </c>
      <c r="E352" s="76" t="str">
        <f t="shared" si="5"/>
        <v>BCU 460-3/1LW8GBP</v>
      </c>
    </row>
    <row r="353" spans="1:5" x14ac:dyDescent="0.2">
      <c r="A353">
        <f>IF(ISBLANK(BCU400_Database!B353),"",BCU400_Database!B353)</f>
        <v>84631563</v>
      </c>
      <c r="B353" t="str">
        <f>IF(ISBLANK(BCU400_Database!C353),"",BCU400_Database!C353)</f>
        <v>BCU 460-5/1W3GBS4CB1/1</v>
      </c>
      <c r="C353" t="str">
        <f>IF(ISBLANK(BCU400_Database!D353),"",BCU400_Database!D353)</f>
        <v>P00010</v>
      </c>
      <c r="D353">
        <f>IF(ISBLANK(BCU400_Database!E353),"",BCU400_Database!E353)</f>
        <v>88611976</v>
      </c>
      <c r="E353" s="76" t="str">
        <f t="shared" si="5"/>
        <v>BCU 460-5/1W3GBS4CB1/1</v>
      </c>
    </row>
    <row r="354" spans="1:5" x14ac:dyDescent="0.2">
      <c r="A354">
        <f>IF(ISBLANK(BCU400_Database!B354),"",BCU400_Database!B354)</f>
        <v>84631518</v>
      </c>
      <c r="B354" t="str">
        <f>IF(ISBLANK(BCU400_Database!C354),"",BCU400_Database!C354)</f>
        <v>BCU 465-5/1LW8GBA</v>
      </c>
      <c r="C354" t="str">
        <f>IF(ISBLANK(BCU400_Database!D354),"",BCU400_Database!D354)</f>
        <v>P00195</v>
      </c>
      <c r="D354">
        <f>IF(ISBLANK(BCU400_Database!E354),"",BCU400_Database!E354)</f>
        <v>88611984</v>
      </c>
      <c r="E354" s="76" t="str">
        <f t="shared" si="5"/>
        <v>BCU 465-5/1LW8GBA</v>
      </c>
    </row>
    <row r="355" spans="1:5" x14ac:dyDescent="0.2">
      <c r="A355">
        <f>IF(ISBLANK(BCU400_Database!B355),"",BCU400_Database!B355)</f>
        <v>84631350</v>
      </c>
      <c r="B355" t="str">
        <f>IF(ISBLANK(BCU400_Database!C355),"",BCU400_Database!C355)</f>
        <v>BCU 460-5/1LW1D</v>
      </c>
      <c r="C355" t="str">
        <f>IF(ISBLANK(BCU400_Database!D355),"",BCU400_Database!D355)</f>
        <v>P00001</v>
      </c>
      <c r="D355">
        <f>IF(ISBLANK(BCU400_Database!E355),"",BCU400_Database!E355)</f>
        <v>88610410</v>
      </c>
      <c r="E355" s="76" t="str">
        <f t="shared" si="5"/>
        <v>BCU 460-5/1LW1D</v>
      </c>
    </row>
    <row r="356" spans="1:5" x14ac:dyDescent="0.2">
      <c r="A356">
        <f>IF(ISBLANK(BCU400_Database!B356),"",BCU400_Database!B356)</f>
        <v>84631932</v>
      </c>
      <c r="B356" t="str">
        <f>IF(ISBLANK(BCU400_Database!C356),"",BCU400_Database!C356)</f>
        <v>BCU 460-3/1LW3GBD2S3B1/1</v>
      </c>
      <c r="C356" t="str">
        <f>IF(ISBLANK(BCU400_Database!D356),"",BCU400_Database!D356)</f>
        <v>P00001</v>
      </c>
      <c r="D356">
        <f>IF(ISBLANK(BCU400_Database!E356),"",BCU400_Database!E356)</f>
        <v>88611999</v>
      </c>
      <c r="E356" s="76" t="str">
        <f t="shared" si="5"/>
        <v>BCU 460-3/1LW3GBD2S3B1/1</v>
      </c>
    </row>
    <row r="357" spans="1:5" x14ac:dyDescent="0.2">
      <c r="A357">
        <f>IF(ISBLANK(BCU400_Database!B357),"",BCU400_Database!B357)</f>
        <v>84631384</v>
      </c>
      <c r="B357" t="str">
        <f>IF(ISBLANK(BCU400_Database!C357),"",BCU400_Database!C357)</f>
        <v>BCU 460-10/1LW3GBS2</v>
      </c>
      <c r="C357" t="str">
        <f>IF(ISBLANK(BCU400_Database!D357),"",BCU400_Database!D357)</f>
        <v>P00011</v>
      </c>
      <c r="D357">
        <f>IF(ISBLANK(BCU400_Database!E357),"",BCU400_Database!E357)</f>
        <v>88612006</v>
      </c>
      <c r="E357" s="76" t="str">
        <f t="shared" si="5"/>
        <v>BCU 460-10/1LW3GBS2</v>
      </c>
    </row>
    <row r="358" spans="1:5" x14ac:dyDescent="0.2">
      <c r="A358">
        <f>IF(ISBLANK(BCU400_Database!B358),"",BCU400_Database!B358)</f>
        <v>84630481</v>
      </c>
      <c r="B358" t="str">
        <f>IF(ISBLANK(BCU400_Database!C358),"",BCU400_Database!C358)</f>
        <v>BCU 460-10/1LR3GB</v>
      </c>
      <c r="C358" t="str">
        <f>IF(ISBLANK(BCU400_Database!D358),"",BCU400_Database!D358)</f>
        <v>P00001</v>
      </c>
      <c r="D358">
        <f>IF(ISBLANK(BCU400_Database!E358),"",BCU400_Database!E358)</f>
        <v>88611819</v>
      </c>
      <c r="E358" s="76" t="str">
        <f t="shared" si="5"/>
        <v>BCU 460-10/1LR3GB</v>
      </c>
    </row>
    <row r="359" spans="1:5" x14ac:dyDescent="0.2">
      <c r="A359">
        <f>IF(ISBLANK(BCU400_Database!B359),"",BCU400_Database!B359)</f>
        <v>84632288</v>
      </c>
      <c r="B359" t="str">
        <f>IF(ISBLANK(BCU400_Database!C359),"",BCU400_Database!C359)</f>
        <v>BCU 480-5/5/1LW3GBPD3S4/4U</v>
      </c>
      <c r="C359" t="str">
        <f>IF(ISBLANK(BCU400_Database!D359),"",BCU400_Database!D359)</f>
        <v>P00514</v>
      </c>
      <c r="D359">
        <f>IF(ISBLANK(BCU400_Database!E359),"",BCU400_Database!E359)</f>
        <v>88612019</v>
      </c>
      <c r="E359" s="76" t="str">
        <f t="shared" si="5"/>
        <v>BCU 480-5/5/1LW3GBPD3S4/4U</v>
      </c>
    </row>
    <row r="360" spans="1:5" x14ac:dyDescent="0.2">
      <c r="A360">
        <f>IF(ISBLANK(BCU400_Database!B360),"",BCU400_Database!B360)</f>
        <v>84631538</v>
      </c>
      <c r="B360" t="str">
        <f>IF(ISBLANK(BCU400_Database!C360),"",BCU400_Database!C360)</f>
        <v>BCU 460-5/1W3GBP</v>
      </c>
      <c r="C360" t="str">
        <f>IF(ISBLANK(BCU400_Database!D360),"",BCU400_Database!D360)</f>
        <v>P00001</v>
      </c>
      <c r="D360">
        <f>IF(ISBLANK(BCU400_Database!E360),"",BCU400_Database!E360)</f>
        <v>88611715</v>
      </c>
      <c r="E360" s="76" t="str">
        <f t="shared" si="5"/>
        <v>BCU 460-5/1W3GBP</v>
      </c>
    </row>
    <row r="361" spans="1:5" x14ac:dyDescent="0.2">
      <c r="A361">
        <f>IF(ISBLANK(BCU400_Database!B361),"",BCU400_Database!B361)</f>
        <v>84631424</v>
      </c>
      <c r="B361" t="str">
        <f>IF(ISBLANK(BCU400_Database!C361),"",BCU400_Database!C361)</f>
        <v>BCU 480-10/10/1LW3GB</v>
      </c>
      <c r="C361" t="str">
        <f>IF(ISBLANK(BCU400_Database!D361),"",BCU400_Database!D361)</f>
        <v>P00001</v>
      </c>
      <c r="D361">
        <f>IF(ISBLANK(BCU400_Database!E361),"",BCU400_Database!E361)</f>
        <v>88611846</v>
      </c>
      <c r="E361" s="76" t="str">
        <f t="shared" si="5"/>
        <v>BCU 480-10/10/1LW3GB</v>
      </c>
    </row>
    <row r="362" spans="1:5" x14ac:dyDescent="0.2">
      <c r="A362">
        <f>IF(ISBLANK(BCU400_Database!B362),"",BCU400_Database!B362)</f>
        <v>84632028</v>
      </c>
      <c r="B362" t="str">
        <f>IF(ISBLANK(BCU400_Database!C362),"",BCU400_Database!C362)</f>
        <v>BCU 460-5/1R8GBPD3</v>
      </c>
      <c r="C362" t="str">
        <f>IF(ISBLANK(BCU400_Database!D362),"",BCU400_Database!D362)</f>
        <v>P00386</v>
      </c>
      <c r="D362">
        <f>IF(ISBLANK(BCU400_Database!E362),"",BCU400_Database!E362)</f>
        <v>88612040</v>
      </c>
      <c r="E362" s="76" t="str">
        <f t="shared" si="5"/>
        <v>BCU 460-5/1R8GBPD3</v>
      </c>
    </row>
    <row r="363" spans="1:5" x14ac:dyDescent="0.2">
      <c r="A363">
        <f>IF(ISBLANK(BCU400_Database!B363),"",BCU400_Database!B363)</f>
        <v>84631385</v>
      </c>
      <c r="B363" t="str">
        <f>IF(ISBLANK(BCU400_Database!C363),"",BCU400_Database!C363)</f>
        <v>BCU 480-5/3/1LW3DU</v>
      </c>
      <c r="C363" t="str">
        <f>IF(ISBLANK(BCU400_Database!D363),"",BCU400_Database!D363)</f>
        <v>P00001</v>
      </c>
      <c r="D363">
        <f>IF(ISBLANK(BCU400_Database!E363),"",BCU400_Database!E363)</f>
        <v>88611598</v>
      </c>
      <c r="E363" s="76" t="str">
        <f t="shared" si="5"/>
        <v>BCU 480-5/3/1LW3DU</v>
      </c>
    </row>
    <row r="364" spans="1:5" x14ac:dyDescent="0.2">
      <c r="A364">
        <f>IF(ISBLANK(BCU400_Database!B364),"",BCU400_Database!B364)</f>
        <v>84632078</v>
      </c>
      <c r="B364" t="str">
        <f>IF(ISBLANK(BCU400_Database!C364),"",BCU400_Database!C364)</f>
        <v>BCU 460-5/1LWGBD3S2B1/2Z0001</v>
      </c>
      <c r="C364" t="str">
        <f>IF(ISBLANK(BCU400_Database!D364),"",BCU400_Database!D364)</f>
        <v>P00001</v>
      </c>
      <c r="D364">
        <f>IF(ISBLANK(BCU400_Database!E364),"",BCU400_Database!E364)</f>
        <v>88612043</v>
      </c>
      <c r="E364" s="76" t="str">
        <f t="shared" si="5"/>
        <v>BCU 460-5/1LWGBD3S2B1/2Z0001</v>
      </c>
    </row>
    <row r="365" spans="1:5" x14ac:dyDescent="0.2">
      <c r="A365">
        <f>IF(ISBLANK(BCU400_Database!B365),"",BCU400_Database!B365)</f>
        <v>84631389</v>
      </c>
      <c r="B365" t="str">
        <f>IF(ISBLANK(BCU400_Database!C365),"",BCU400_Database!C365)</f>
        <v>BCU 480-5/3/1LW3D</v>
      </c>
      <c r="C365" t="str">
        <f>IF(ISBLANK(BCU400_Database!D365),"",BCU400_Database!D365)</f>
        <v>P00001</v>
      </c>
      <c r="D365">
        <f>IF(ISBLANK(BCU400_Database!E365),"",BCU400_Database!E365)</f>
        <v>88610317</v>
      </c>
      <c r="E365" s="76" t="str">
        <f t="shared" si="5"/>
        <v>BCU 480-5/3/1LW3D</v>
      </c>
    </row>
    <row r="366" spans="1:5" x14ac:dyDescent="0.2">
      <c r="A366">
        <f>IF(ISBLANK(BCU400_Database!B366),"",BCU400_Database!B366)</f>
        <v>84631392</v>
      </c>
      <c r="B366" t="str">
        <f>IF(ISBLANK(BCU400_Database!C366),"",BCU400_Database!C366)</f>
        <v>BCU 460-5/1LW3GBP</v>
      </c>
      <c r="C366" t="str">
        <f>IF(ISBLANK(BCU400_Database!D366),"",BCU400_Database!D366)</f>
        <v>P00017</v>
      </c>
      <c r="D366">
        <f>IF(ISBLANK(BCU400_Database!E366),"",BCU400_Database!E366)</f>
        <v>88612069</v>
      </c>
      <c r="E366" s="76" t="str">
        <f t="shared" si="5"/>
        <v>BCU 460-5/1LW3GBP</v>
      </c>
    </row>
    <row r="367" spans="1:5" x14ac:dyDescent="0.2">
      <c r="A367">
        <f>IF(ISBLANK(BCU400_Database!B367),"",BCU400_Database!B367)</f>
        <v>84631599</v>
      </c>
      <c r="B367" t="str">
        <f>IF(ISBLANK(BCU400_Database!C367),"",BCU400_Database!C367)</f>
        <v>BCU 460-3/1W1GBD3B1/1</v>
      </c>
      <c r="C367" t="str">
        <f>IF(ISBLANK(BCU400_Database!D367),"",BCU400_Database!D367)</f>
        <v>P00001</v>
      </c>
      <c r="D367">
        <f>IF(ISBLANK(BCU400_Database!E367),"",BCU400_Database!E367)</f>
        <v>88612070</v>
      </c>
      <c r="E367" s="76" t="str">
        <f t="shared" si="5"/>
        <v>BCU 460-3/1W1GBD3B1/1</v>
      </c>
    </row>
    <row r="368" spans="1:5" x14ac:dyDescent="0.2">
      <c r="A368">
        <f>IF(ISBLANK(BCU400_Database!B368),"",BCU400_Database!B368)</f>
        <v>84631575</v>
      </c>
      <c r="B368" t="str">
        <f>IF(ISBLANK(BCU400_Database!C368),"",BCU400_Database!C368)</f>
        <v>BCU 465-3/1LW3GBAC</v>
      </c>
      <c r="C368" t="str">
        <f>IF(ISBLANK(BCU400_Database!D368),"",BCU400_Database!D368)</f>
        <v>P00120</v>
      </c>
      <c r="D368">
        <f>IF(ISBLANK(BCU400_Database!E368),"",BCU400_Database!E368)</f>
        <v>88612073</v>
      </c>
      <c r="E368" s="76" t="str">
        <f t="shared" si="5"/>
        <v>BCU 465-3/1LW3GBAC</v>
      </c>
    </row>
    <row r="369" spans="1:5" x14ac:dyDescent="0.2">
      <c r="A369">
        <f>IF(ISBLANK(BCU400_Database!B369),"",BCU400_Database!B369)</f>
        <v>84631779</v>
      </c>
      <c r="B369" t="str">
        <f>IF(ISBLANK(BCU400_Database!C369),"",BCU400_Database!C369)</f>
        <v>BCU 460-3/1LW8GBB1/1</v>
      </c>
      <c r="C369" t="str">
        <f>IF(ISBLANK(BCU400_Database!D369),"",BCU400_Database!D369)</f>
        <v>P00080</v>
      </c>
      <c r="D369">
        <f>IF(ISBLANK(BCU400_Database!E369),"",BCU400_Database!E369)</f>
        <v>88612092</v>
      </c>
      <c r="E369" s="76" t="str">
        <f t="shared" si="5"/>
        <v>BCU 460-3/1LW8GBB1/1</v>
      </c>
    </row>
    <row r="370" spans="1:5" x14ac:dyDescent="0.2">
      <c r="A370">
        <f>IF(ISBLANK(BCU400_Database!B370),"",BCU400_Database!B370)</f>
        <v>84631388</v>
      </c>
      <c r="B370" t="str">
        <f>IF(ISBLANK(BCU400_Database!C370),"",BCU400_Database!C370)</f>
        <v>BCU 460-3/1LW3GBPZ</v>
      </c>
      <c r="C370" t="str">
        <f>IF(ISBLANK(BCU400_Database!D370),"",BCU400_Database!D370)</f>
        <v>P00001</v>
      </c>
      <c r="D370">
        <f>IF(ISBLANK(BCU400_Database!E370),"",BCU400_Database!E370)</f>
        <v>88612098</v>
      </c>
      <c r="E370" s="76" t="str">
        <f t="shared" si="5"/>
        <v>BCU 460-3/1LW3GBPZ</v>
      </c>
    </row>
    <row r="371" spans="1:5" x14ac:dyDescent="0.2">
      <c r="A371">
        <f>IF(ISBLANK(BCU400_Database!B371),"",BCU400_Database!B371)</f>
        <v>84631493</v>
      </c>
      <c r="B371" t="str">
        <f>IF(ISBLANK(BCU400_Database!C371),"",BCU400_Database!C371)</f>
        <v>BCU 480-10/5/1LW2GBD2S2/2</v>
      </c>
      <c r="C371" t="str">
        <f>IF(ISBLANK(BCU400_Database!D371),"",BCU400_Database!D371)</f>
        <v>P00001</v>
      </c>
      <c r="D371">
        <f>IF(ISBLANK(BCU400_Database!E371),"",BCU400_Database!E371)</f>
        <v>88612102</v>
      </c>
      <c r="E371" s="76" t="str">
        <f t="shared" si="5"/>
        <v>BCU 480-10/5/1LW2GBD2S2/2</v>
      </c>
    </row>
    <row r="372" spans="1:5" x14ac:dyDescent="0.2">
      <c r="A372">
        <f>IF(ISBLANK(BCU400_Database!B372),"",BCU400_Database!B372)</f>
        <v>84631376</v>
      </c>
      <c r="B372" t="str">
        <f>IF(ISBLANK(BCU400_Database!C372),"",BCU400_Database!C372)</f>
        <v>BCU 460-3/1LW3D</v>
      </c>
      <c r="C372" t="str">
        <f>IF(ISBLANK(BCU400_Database!D372),"",BCU400_Database!D372)</f>
        <v>P00001</v>
      </c>
      <c r="D372">
        <f>IF(ISBLANK(BCU400_Database!E372),"",BCU400_Database!E372)</f>
        <v>88610288</v>
      </c>
      <c r="E372" s="76" t="str">
        <f t="shared" si="5"/>
        <v>BCU 460-3/1LW3D</v>
      </c>
    </row>
    <row r="373" spans="1:5" x14ac:dyDescent="0.2">
      <c r="A373">
        <f>IF(ISBLANK(BCU400_Database!B373),"",BCU400_Database!B373)</f>
        <v>84631624</v>
      </c>
      <c r="B373" t="str">
        <f>IF(ISBLANK(BCU400_Database!C373),"",BCU400_Database!C373)</f>
        <v>BCU 480-5/5/1LW1GBS4/2</v>
      </c>
      <c r="C373" t="str">
        <f>IF(ISBLANK(BCU400_Database!D373),"",BCU400_Database!D373)</f>
        <v>P00133</v>
      </c>
      <c r="D373">
        <f>IF(ISBLANK(BCU400_Database!E373),"",BCU400_Database!E373)</f>
        <v>88612105</v>
      </c>
      <c r="E373" s="76" t="str">
        <f t="shared" si="5"/>
        <v>BCU 480-5/5/1LW1GBS4/2</v>
      </c>
    </row>
    <row r="374" spans="1:5" x14ac:dyDescent="0.2">
      <c r="A374">
        <f>IF(ISBLANK(BCU400_Database!B374),"",BCU400_Database!B374)</f>
        <v>84631618</v>
      </c>
      <c r="B374" t="str">
        <f>IF(ISBLANK(BCU400_Database!C374),"",BCU400_Database!C374)</f>
        <v>BCU 465-5/1LW8GBPA</v>
      </c>
      <c r="C374" t="str">
        <f>IF(ISBLANK(BCU400_Database!D374),"",BCU400_Database!D374)</f>
        <v>P00023</v>
      </c>
      <c r="D374">
        <f>IF(ISBLANK(BCU400_Database!E374),"",BCU400_Database!E374)</f>
        <v>88612146</v>
      </c>
      <c r="E374" s="76" t="str">
        <f t="shared" si="5"/>
        <v>BCU 465-5/1LW8GBPA</v>
      </c>
    </row>
    <row r="375" spans="1:5" x14ac:dyDescent="0.2">
      <c r="A375">
        <f>IF(ISBLANK(BCU400_Database!B375),"",BCU400_Database!B375)</f>
        <v>84631379</v>
      </c>
      <c r="B375" t="str">
        <f>IF(ISBLANK(BCU400_Database!C375),"",BCU400_Database!C375)</f>
        <v>BCU 460-3/1W1D</v>
      </c>
      <c r="C375" t="str">
        <f>IF(ISBLANK(BCU400_Database!D375),"",BCU400_Database!D375)</f>
        <v>P00001</v>
      </c>
      <c r="D375">
        <f>IF(ISBLANK(BCU400_Database!E375),"",BCU400_Database!E375)</f>
        <v>88610417</v>
      </c>
      <c r="E375" s="76" t="str">
        <f t="shared" si="5"/>
        <v>BCU 460-3/1W1D</v>
      </c>
    </row>
    <row r="376" spans="1:5" x14ac:dyDescent="0.2">
      <c r="A376">
        <f>IF(ISBLANK(BCU400_Database!B376),"",BCU400_Database!B376)</f>
        <v>84631393</v>
      </c>
      <c r="B376" t="str">
        <f>IF(ISBLANK(BCU400_Database!C376),"",BCU400_Database!C376)</f>
        <v>BCU 440-10/1W1D</v>
      </c>
      <c r="C376" t="str">
        <f>IF(ISBLANK(BCU400_Database!D376),"",BCU400_Database!D376)</f>
        <v>P00001</v>
      </c>
      <c r="D376">
        <f>IF(ISBLANK(BCU400_Database!E376),"",BCU400_Database!E376)</f>
        <v>88610214</v>
      </c>
      <c r="E376" s="76" t="str">
        <f t="shared" si="5"/>
        <v>BCU 440-10/1W1D</v>
      </c>
    </row>
    <row r="377" spans="1:5" x14ac:dyDescent="0.2">
      <c r="A377">
        <f>IF(ISBLANK(BCU400_Database!B377),"",BCU400_Database!B377)</f>
        <v>84632178</v>
      </c>
      <c r="B377" t="str">
        <f>IF(ISBLANK(BCU400_Database!C377),"",BCU400_Database!C377)</f>
        <v>BCU 480-10/5/1LW3GBU</v>
      </c>
      <c r="C377" t="str">
        <f>IF(ISBLANK(BCU400_Database!D377),"",BCU400_Database!D377)</f>
        <v>P00010</v>
      </c>
      <c r="D377">
        <f>IF(ISBLANK(BCU400_Database!E377),"",BCU400_Database!E377)</f>
        <v>88612172</v>
      </c>
      <c r="E377" s="76" t="str">
        <f t="shared" si="5"/>
        <v>BCU 480-10/5/1LW3GBU</v>
      </c>
    </row>
    <row r="378" spans="1:5" x14ac:dyDescent="0.2">
      <c r="A378">
        <f>IF(ISBLANK(BCU400_Database!B378),"",BCU400_Database!B378)</f>
        <v>84631665</v>
      </c>
      <c r="B378" t="str">
        <f>IF(ISBLANK(BCU400_Database!C378),"",BCU400_Database!C378)</f>
        <v>BCU 480-5/3/1LW1GBS3/1B1/1</v>
      </c>
      <c r="C378" t="str">
        <f>IF(ISBLANK(BCU400_Database!D378),"",BCU400_Database!D378)</f>
        <v>P00010</v>
      </c>
      <c r="D378">
        <f>IF(ISBLANK(BCU400_Database!E378),"",BCU400_Database!E378)</f>
        <v>88612210</v>
      </c>
      <c r="E378" s="76" t="str">
        <f t="shared" si="5"/>
        <v>BCU 480-5/3/1LW1GBS3/1B1/1</v>
      </c>
    </row>
    <row r="379" spans="1:5" x14ac:dyDescent="0.2">
      <c r="A379">
        <f>IF(ISBLANK(BCU400_Database!B379),"",BCU400_Database!B379)</f>
        <v>84631877</v>
      </c>
      <c r="B379" t="str">
        <f>IF(ISBLANK(BCU400_Database!C379),"",BCU400_Database!C379)</f>
        <v>BCU 480-5/3/2LW1GBS2/1CB1/1</v>
      </c>
      <c r="C379" t="str">
        <f>IF(ISBLANK(BCU400_Database!D379),"",BCU400_Database!D379)</f>
        <v>P00270</v>
      </c>
      <c r="D379">
        <f>IF(ISBLANK(BCU400_Database!E379),"",BCU400_Database!E379)</f>
        <v>88611278</v>
      </c>
      <c r="E379" s="76" t="str">
        <f t="shared" si="5"/>
        <v>BCU 480-5/3/2LW1GBS2/1CB1/1</v>
      </c>
    </row>
    <row r="380" spans="1:5" x14ac:dyDescent="0.2">
      <c r="A380">
        <f>IF(ISBLANK(BCU400_Database!B380),"",BCU400_Database!B380)</f>
        <v>84631717</v>
      </c>
      <c r="B380" t="str">
        <f>IF(ISBLANK(BCU400_Database!C380),"",BCU400_Database!C380)</f>
        <v>BCU 480-5/5/1LR3GBB1/1</v>
      </c>
      <c r="C380" t="str">
        <f>IF(ISBLANK(BCU400_Database!D380),"",BCU400_Database!D380)</f>
        <v>P00001</v>
      </c>
      <c r="D380">
        <f>IF(ISBLANK(BCU400_Database!E380),"",BCU400_Database!E380)</f>
        <v>88610833</v>
      </c>
      <c r="E380" s="76" t="str">
        <f t="shared" si="5"/>
        <v>BCU 480-5/5/1LR3GBB1/1</v>
      </c>
    </row>
    <row r="381" spans="1:5" x14ac:dyDescent="0.2">
      <c r="A381">
        <f>IF(ISBLANK(BCU400_Database!B381),"",BCU400_Database!B381)</f>
        <v>84632216</v>
      </c>
      <c r="B381" t="str">
        <f>IF(ISBLANK(BCU400_Database!C381),"",BCU400_Database!C381)</f>
        <v>BCU 465-5/1LW3GBS2ACB1/1</v>
      </c>
      <c r="C381" t="str">
        <f>IF(ISBLANK(BCU400_Database!D381),"",BCU400_Database!D381)</f>
        <v>P00137</v>
      </c>
      <c r="D381">
        <f>IF(ISBLANK(BCU400_Database!E381),"",BCU400_Database!E381)</f>
        <v>88612212</v>
      </c>
      <c r="E381" s="76" t="str">
        <f t="shared" si="5"/>
        <v>BCU 465-5/1LW3GBS2ACB1/1</v>
      </c>
    </row>
    <row r="382" spans="1:5" x14ac:dyDescent="0.2">
      <c r="A382">
        <f>IF(ISBLANK(BCU400_Database!B382),"",BCU400_Database!B382)</f>
        <v>84632002</v>
      </c>
      <c r="B382" t="str">
        <f>IF(ISBLANK(BCU400_Database!C382),"",BCU400_Database!C382)</f>
        <v>BCU 480-5/3/1LW1GBS2/1C</v>
      </c>
      <c r="C382" t="str">
        <f>IF(ISBLANK(BCU400_Database!D382),"",BCU400_Database!D382)</f>
        <v>P00094</v>
      </c>
      <c r="D382">
        <f>IF(ISBLANK(BCU400_Database!E382),"",BCU400_Database!E382)</f>
        <v>88612243</v>
      </c>
      <c r="E382" s="76" t="str">
        <f t="shared" si="5"/>
        <v>BCU 480-5/3/1LW1GBS2/1C</v>
      </c>
    </row>
    <row r="383" spans="1:5" x14ac:dyDescent="0.2">
      <c r="A383">
        <f>IF(ISBLANK(BCU400_Database!B383),"",BCU400_Database!B383)</f>
        <v>84631757</v>
      </c>
      <c r="B383" t="str">
        <f>IF(ISBLANK(BCU400_Database!C383),"",BCU400_Database!C383)</f>
        <v>BCU 465-3/1LW2GBAB1/1</v>
      </c>
      <c r="C383" t="str">
        <f>IF(ISBLANK(BCU400_Database!D383),"",BCU400_Database!D383)</f>
        <v>P00157</v>
      </c>
      <c r="D383">
        <f>IF(ISBLANK(BCU400_Database!E383),"",BCU400_Database!E383)</f>
        <v>88612260</v>
      </c>
      <c r="E383" s="76" t="str">
        <f t="shared" si="5"/>
        <v>BCU 465-3/1LW2GBAB1/1</v>
      </c>
    </row>
    <row r="384" spans="1:5" x14ac:dyDescent="0.2">
      <c r="A384">
        <f>IF(ISBLANK(BCU400_Database!B384),"",BCU400_Database!B384)</f>
        <v>84630656</v>
      </c>
      <c r="B384" t="str">
        <f>IF(ISBLANK(BCU400_Database!C384),"",BCU400_Database!C384)</f>
        <v>BCU 480-5/3/1LW2GB</v>
      </c>
      <c r="C384" t="str">
        <f>IF(ISBLANK(BCU400_Database!D384),"",BCU400_Database!D384)</f>
        <v>P00001</v>
      </c>
      <c r="D384">
        <f>IF(ISBLANK(BCU400_Database!E384),"",BCU400_Database!E384)</f>
        <v>88610280</v>
      </c>
      <c r="E384" s="76" t="str">
        <f t="shared" si="5"/>
        <v>BCU 480-5/3/1LW2GB</v>
      </c>
    </row>
    <row r="385" spans="1:5" x14ac:dyDescent="0.2">
      <c r="A385">
        <f>IF(ISBLANK(BCU400_Database!B385),"",BCU400_Database!B385)</f>
        <v>84630450</v>
      </c>
      <c r="B385" t="str">
        <f>IF(ISBLANK(BCU400_Database!C385),"",BCU400_Database!C385)</f>
        <v>BCU 460-10/1W1GB</v>
      </c>
      <c r="C385" t="str">
        <f>IF(ISBLANK(BCU400_Database!D385),"",BCU400_Database!D385)</f>
        <v>P00001</v>
      </c>
      <c r="D385">
        <f>IF(ISBLANK(BCU400_Database!E385),"",BCU400_Database!E385)</f>
        <v>88610629</v>
      </c>
      <c r="E385" s="76" t="str">
        <f t="shared" si="5"/>
        <v>BCU 460-10/1W1GB</v>
      </c>
    </row>
    <row r="386" spans="1:5" x14ac:dyDescent="0.2">
      <c r="A386">
        <f>IF(ISBLANK(BCU400_Database!B386),"",BCU400_Database!B386)</f>
        <v>84631545</v>
      </c>
      <c r="B386" t="str">
        <f>IF(ISBLANK(BCU400_Database!C386),"",BCU400_Database!C386)</f>
        <v>BCU 460-5/1LW3GBB1/1</v>
      </c>
      <c r="C386" t="str">
        <f>IF(ISBLANK(BCU400_Database!D386),"",BCU400_Database!D386)</f>
        <v>P00221</v>
      </c>
      <c r="D386">
        <f>IF(ISBLANK(BCU400_Database!E386),"",BCU400_Database!E386)</f>
        <v>88610657</v>
      </c>
      <c r="E386" s="76" t="str">
        <f t="shared" si="5"/>
        <v>BCU 460-5/1LW3GBB1/1</v>
      </c>
    </row>
    <row r="387" spans="1:5" x14ac:dyDescent="0.2">
      <c r="A387">
        <f>IF(ISBLANK(BCU400_Database!B387),"",BCU400_Database!B387)</f>
        <v>84631842</v>
      </c>
      <c r="B387" t="str">
        <f>IF(ISBLANK(BCU400_Database!C387),"",BCU400_Database!C387)</f>
        <v>BCU 480-5/3/1LW3GBD2S3/1B1/1</v>
      </c>
      <c r="C387" t="str">
        <f>IF(ISBLANK(BCU400_Database!D387),"",BCU400_Database!D387)</f>
        <v>P00437</v>
      </c>
      <c r="D387">
        <f>IF(ISBLANK(BCU400_Database!E387),"",BCU400_Database!E387)</f>
        <v>88612254</v>
      </c>
      <c r="E387" s="76" t="str">
        <f t="shared" ref="E387:E450" si="6">B387</f>
        <v>BCU 480-5/3/1LW3GBD2S3/1B1/1</v>
      </c>
    </row>
    <row r="388" spans="1:5" x14ac:dyDescent="0.2">
      <c r="A388">
        <f>IF(ISBLANK(BCU400_Database!B388),"",BCU400_Database!B388)</f>
        <v>84632024</v>
      </c>
      <c r="B388" t="str">
        <f>IF(ISBLANK(BCU400_Database!C388),"",BCU400_Database!C388)</f>
        <v>BCU 480-10/5/1LW3GBD2S2/1B1/2</v>
      </c>
      <c r="C388" t="str">
        <f>IF(ISBLANK(BCU400_Database!D388),"",BCU400_Database!D388)</f>
        <v>P00388</v>
      </c>
      <c r="D388">
        <f>IF(ISBLANK(BCU400_Database!E388),"",BCU400_Database!E388)</f>
        <v>88612396</v>
      </c>
      <c r="E388" s="76" t="str">
        <f t="shared" si="6"/>
        <v>BCU 480-10/5/1LW3GBD2S2/1B1/2</v>
      </c>
    </row>
    <row r="389" spans="1:5" x14ac:dyDescent="0.2">
      <c r="A389">
        <f>IF(ISBLANK(BCU400_Database!B389),"",BCU400_Database!B389)</f>
        <v>84631376</v>
      </c>
      <c r="B389" t="str">
        <f>IF(ISBLANK(BCU400_Database!C389),"",BCU400_Database!C389)</f>
        <v>BCU 460-3/1LW3D</v>
      </c>
      <c r="C389" t="str">
        <f>IF(ISBLANK(BCU400_Database!D389),"",BCU400_Database!D389)</f>
        <v>P00010</v>
      </c>
      <c r="D389">
        <f>IF(ISBLANK(BCU400_Database!E389),"",BCU400_Database!E389)</f>
        <v>88612487</v>
      </c>
      <c r="E389" s="76" t="str">
        <f t="shared" si="6"/>
        <v>BCU 460-3/1LW3D</v>
      </c>
    </row>
    <row r="390" spans="1:5" x14ac:dyDescent="0.2">
      <c r="A390">
        <f>IF(ISBLANK(BCU400_Database!B390),"",BCU400_Database!B390)</f>
        <v>84631422</v>
      </c>
      <c r="B390" t="str">
        <f>IF(ISBLANK(BCU400_Database!C390),"",BCU400_Database!C390)</f>
        <v>BCU 460-5/1LW3GBS2</v>
      </c>
      <c r="C390" t="str">
        <f>IF(ISBLANK(BCU400_Database!D390),"",BCU400_Database!D390)</f>
        <v>P00006</v>
      </c>
      <c r="D390">
        <f>IF(ISBLANK(BCU400_Database!E390),"",BCU400_Database!E390)</f>
        <v>88611329</v>
      </c>
      <c r="E390" s="76" t="str">
        <f t="shared" si="6"/>
        <v>BCU 460-5/1LW3GBS2</v>
      </c>
    </row>
    <row r="391" spans="1:5" x14ac:dyDescent="0.2">
      <c r="A391">
        <f>IF(ISBLANK(BCU400_Database!B391),"",BCU400_Database!B391)</f>
        <v>84631394</v>
      </c>
      <c r="B391" t="str">
        <f>IF(ISBLANK(BCU400_Database!C391),"",BCU400_Database!C391)</f>
        <v>BCU 480-5/10/1LW1GB</v>
      </c>
      <c r="C391" t="str">
        <f>IF(ISBLANK(BCU400_Database!D391),"",BCU400_Database!D391)</f>
        <v>P00001</v>
      </c>
      <c r="D391">
        <f>IF(ISBLANK(BCU400_Database!E391),"",BCU400_Database!E391)</f>
        <v>88612390</v>
      </c>
      <c r="E391" s="76" t="str">
        <f t="shared" si="6"/>
        <v>BCU 480-5/10/1LW1GB</v>
      </c>
    </row>
    <row r="392" spans="1:5" x14ac:dyDescent="0.2">
      <c r="A392">
        <f>IF(ISBLANK(BCU400_Database!B392),"",BCU400_Database!B392)</f>
        <v>84631888</v>
      </c>
      <c r="B392" t="str">
        <f>IF(ISBLANK(BCU400_Database!C392),"",BCU400_Database!C392)</f>
        <v>BCU 480-10/5/1LW3GBS4/1</v>
      </c>
      <c r="C392" t="str">
        <f>IF(ISBLANK(BCU400_Database!D392),"",BCU400_Database!D392)</f>
        <v>P00001</v>
      </c>
      <c r="D392">
        <f>IF(ISBLANK(BCU400_Database!E392),"",BCU400_Database!E392)</f>
        <v>88612498</v>
      </c>
      <c r="E392" s="76" t="str">
        <f t="shared" si="6"/>
        <v>BCU 480-10/5/1LW3GBS4/1</v>
      </c>
    </row>
    <row r="393" spans="1:5" x14ac:dyDescent="0.2">
      <c r="A393">
        <f>IF(ISBLANK(BCU400_Database!B393),"",BCU400_Database!B393)</f>
        <v>84630280</v>
      </c>
      <c r="B393" t="str">
        <f>IF(ISBLANK(BCU400_Database!C393),"",BCU400_Database!C393)</f>
        <v xml:space="preserve">BCU 460-3/1R3GB </v>
      </c>
      <c r="C393" t="str">
        <f>IF(ISBLANK(BCU400_Database!D393),"",BCU400_Database!D393)</f>
        <v>P00001</v>
      </c>
      <c r="D393">
        <f>IF(ISBLANK(BCU400_Database!E393),"",BCU400_Database!E393)</f>
        <v>88610498</v>
      </c>
      <c r="E393" s="76" t="str">
        <f t="shared" si="6"/>
        <v xml:space="preserve">BCU 460-3/1R3GB </v>
      </c>
    </row>
    <row r="394" spans="1:5" x14ac:dyDescent="0.2">
      <c r="A394">
        <f>IF(ISBLANK(BCU400_Database!B394),"",BCU400_Database!B394)</f>
        <v>84631859</v>
      </c>
      <c r="B394" t="str">
        <f>IF(ISBLANK(BCU400_Database!C394),"",BCU400_Database!C394)</f>
        <v>BCU 480-5/3/1LW3GBD2S2/2CB1/1</v>
      </c>
      <c r="C394" t="str">
        <f>IF(ISBLANK(BCU400_Database!D394),"",BCU400_Database!D394)</f>
        <v>P00157</v>
      </c>
      <c r="D394">
        <f>IF(ISBLANK(BCU400_Database!E394),"",BCU400_Database!E394)</f>
        <v>88612513</v>
      </c>
      <c r="E394" s="76" t="str">
        <f t="shared" si="6"/>
        <v>BCU 480-5/3/1LW3GBD2S2/2CB1/1</v>
      </c>
    </row>
    <row r="395" spans="1:5" x14ac:dyDescent="0.2">
      <c r="A395">
        <f>IF(ISBLANK(BCU400_Database!B395),"",BCU400_Database!B395)</f>
        <v>84631439</v>
      </c>
      <c r="B395" t="str">
        <f>IF(ISBLANK(BCU400_Database!C395),"",BCU400_Database!C395)</f>
        <v>BCU 460T-5/2LR3</v>
      </c>
      <c r="C395" t="str">
        <f>IF(ISBLANK(BCU400_Database!D395),"",BCU400_Database!D395)</f>
        <v>P00020</v>
      </c>
      <c r="D395">
        <f>IF(ISBLANK(BCU400_Database!E395),"",BCU400_Database!E395)</f>
        <v>88612531</v>
      </c>
      <c r="E395" s="76" t="str">
        <f t="shared" si="6"/>
        <v>BCU 460T-5/2LR3</v>
      </c>
    </row>
    <row r="396" spans="1:5" x14ac:dyDescent="0.2">
      <c r="A396">
        <f>IF(ISBLANK(BCU400_Database!B396),"",BCU400_Database!B396)</f>
        <v>84631671</v>
      </c>
      <c r="B396" t="str">
        <f>IF(ISBLANK(BCU400_Database!C396),"",BCU400_Database!C396)</f>
        <v>BCU 460-3/1W3GBS3</v>
      </c>
      <c r="C396" t="str">
        <f>IF(ISBLANK(BCU400_Database!D396),"",BCU400_Database!D396)</f>
        <v>P00001</v>
      </c>
      <c r="D396">
        <f>IF(ISBLANK(BCU400_Database!E396),"",BCU400_Database!E396)</f>
        <v>88610359</v>
      </c>
      <c r="E396" s="76" t="str">
        <f t="shared" si="6"/>
        <v>BCU 460-3/1W3GBS3</v>
      </c>
    </row>
    <row r="397" spans="1:5" x14ac:dyDescent="0.2">
      <c r="A397">
        <f>IF(ISBLANK(BCU400_Database!B397),"",BCU400_Database!B397)</f>
        <v>84631422</v>
      </c>
      <c r="B397" t="str">
        <f>IF(ISBLANK(BCU400_Database!C397),"",BCU400_Database!C397)</f>
        <v>BCU 460-5/1LW3GBS2</v>
      </c>
      <c r="C397" t="str">
        <f>IF(ISBLANK(BCU400_Database!D397),"",BCU400_Database!D397)</f>
        <v>P00258</v>
      </c>
      <c r="D397">
        <f>IF(ISBLANK(BCU400_Database!E397),"",BCU400_Database!E397)</f>
        <v>88612601</v>
      </c>
      <c r="E397" s="76" t="str">
        <f t="shared" si="6"/>
        <v>BCU 460-5/1LW3GBS2</v>
      </c>
    </row>
    <row r="398" spans="1:5" x14ac:dyDescent="0.2">
      <c r="A398">
        <f>IF(ISBLANK(BCU400_Database!B398),"",BCU400_Database!B398)</f>
        <v>84631399</v>
      </c>
      <c r="B398" t="str">
        <f>IF(ISBLANK(BCU400_Database!C398),"",BCU400_Database!C398)</f>
        <v>BCU 460-5/1LW8D</v>
      </c>
      <c r="C398" t="str">
        <f>IF(ISBLANK(BCU400_Database!D398),"",BCU400_Database!D398)</f>
        <v>P00017</v>
      </c>
      <c r="D398">
        <f>IF(ISBLANK(BCU400_Database!E398),"",BCU400_Database!E398)</f>
        <v>88610438</v>
      </c>
      <c r="E398" s="76" t="str">
        <f t="shared" si="6"/>
        <v>BCU 460-5/1LW8D</v>
      </c>
    </row>
    <row r="399" spans="1:5" x14ac:dyDescent="0.2">
      <c r="A399">
        <f>IF(ISBLANK(BCU400_Database!B399),"",BCU400_Database!B399)</f>
        <v>84631689</v>
      </c>
      <c r="B399" t="str">
        <f>IF(ISBLANK(BCU400_Database!C399),"",BCU400_Database!C399)</f>
        <v>BCU 460-5/1W8GBP</v>
      </c>
      <c r="C399" t="str">
        <f>IF(ISBLANK(BCU400_Database!D399),"",BCU400_Database!D399)</f>
        <v>P00160</v>
      </c>
      <c r="D399">
        <f>IF(ISBLANK(BCU400_Database!E399),"",BCU400_Database!E399)</f>
        <v>88612323</v>
      </c>
      <c r="E399" s="76" t="str">
        <f t="shared" si="6"/>
        <v>BCU 460-5/1W8GBP</v>
      </c>
    </row>
    <row r="400" spans="1:5" x14ac:dyDescent="0.2">
      <c r="A400">
        <f>IF(ISBLANK(BCU400_Database!B400),"",BCU400_Database!B400)</f>
        <v>84630261</v>
      </c>
      <c r="B400" t="str">
        <f>IF(ISBLANK(BCU400_Database!C400),"",BCU400_Database!C400)</f>
        <v>BCU 460-3/1LW3GB</v>
      </c>
      <c r="C400" t="str">
        <f>IF(ISBLANK(BCU400_Database!D400),"",BCU400_Database!D400)</f>
        <v>P00109</v>
      </c>
      <c r="D400">
        <f>IF(ISBLANK(BCU400_Database!E400),"",BCU400_Database!E400)</f>
        <v>88612625</v>
      </c>
      <c r="E400" s="76" t="str">
        <f t="shared" si="6"/>
        <v>BCU 460-3/1LW3GB</v>
      </c>
    </row>
    <row r="401" spans="1:5" x14ac:dyDescent="0.2">
      <c r="A401">
        <f>IF(ISBLANK(BCU400_Database!B401),"",BCU400_Database!B401)</f>
        <v>84632215</v>
      </c>
      <c r="B401" t="str">
        <f>IF(ISBLANK(BCU400_Database!C401),"",BCU400_Database!C401)</f>
        <v>BCU 480-5/5/1LW3GBS2/1</v>
      </c>
      <c r="C401" t="str">
        <f>IF(ISBLANK(BCU400_Database!D401),"",BCU400_Database!D401)</f>
        <v>P00001</v>
      </c>
      <c r="D401">
        <f>IF(ISBLANK(BCU400_Database!E401),"",BCU400_Database!E401)</f>
        <v>88611147</v>
      </c>
      <c r="E401" s="76" t="str">
        <f t="shared" si="6"/>
        <v>BCU 480-5/5/1LW3GBS2/1</v>
      </c>
    </row>
    <row r="402" spans="1:5" x14ac:dyDescent="0.2">
      <c r="A402">
        <f>IF(ISBLANK(BCU400_Database!B402),"",BCU400_Database!B402)</f>
        <v>84631958</v>
      </c>
      <c r="B402" t="str">
        <f>IF(ISBLANK(BCU400_Database!C402),"",BCU400_Database!C402)</f>
        <v>BCU 460-3/1W3GBD3S3</v>
      </c>
      <c r="C402" t="str">
        <f>IF(ISBLANK(BCU400_Database!D402),"",BCU400_Database!D402)</f>
        <v>P00001</v>
      </c>
      <c r="D402">
        <f>IF(ISBLANK(BCU400_Database!E402),"",BCU400_Database!E402)</f>
        <v>88611555</v>
      </c>
      <c r="E402" s="76" t="str">
        <f t="shared" si="6"/>
        <v>BCU 460-3/1W3GBD3S3</v>
      </c>
    </row>
    <row r="403" spans="1:5" x14ac:dyDescent="0.2">
      <c r="A403">
        <f>IF(ISBLANK(BCU400_Database!B403),"",BCU400_Database!B403)</f>
        <v>84631626</v>
      </c>
      <c r="B403" t="str">
        <f>IF(ISBLANK(BCU400_Database!C403),"",BCU400_Database!C403)</f>
        <v>BCU 480-10/5/1LW2GBS1/4C</v>
      </c>
      <c r="C403" t="str">
        <f>IF(ISBLANK(BCU400_Database!D403),"",BCU400_Database!D403)</f>
        <v>P00019</v>
      </c>
      <c r="D403">
        <f>IF(ISBLANK(BCU400_Database!E403),"",BCU400_Database!E403)</f>
        <v>88612723</v>
      </c>
      <c r="E403" s="76" t="str">
        <f t="shared" si="6"/>
        <v>BCU 480-10/5/1LW2GBS1/4C</v>
      </c>
    </row>
    <row r="404" spans="1:5" x14ac:dyDescent="0.2">
      <c r="A404">
        <f>IF(ISBLANK(BCU400_Database!B404),"",BCU400_Database!B404)</f>
        <v>84632010</v>
      </c>
      <c r="B404" t="str">
        <f>IF(ISBLANK(BCU400_Database!C404),"",BCU400_Database!C404)</f>
        <v>BCU 480-3/3/1L5W1GBPD3U</v>
      </c>
      <c r="C404" t="str">
        <f>IF(ISBLANK(BCU400_Database!D404),"",BCU400_Database!D404)</f>
        <v>P00001</v>
      </c>
      <c r="D404">
        <f>IF(ISBLANK(BCU400_Database!E404),"",BCU400_Database!E404)</f>
        <v>88612584</v>
      </c>
      <c r="E404" s="76" t="str">
        <f t="shared" si="6"/>
        <v>BCU 480-3/3/1L5W1GBPD3U</v>
      </c>
    </row>
    <row r="405" spans="1:5" x14ac:dyDescent="0.2">
      <c r="A405">
        <f>IF(ISBLANK(BCU400_Database!B405),"",BCU400_Database!B405)</f>
        <v>84632055</v>
      </c>
      <c r="B405" t="str">
        <f>IF(ISBLANK(BCU400_Database!C405),"",BCU400_Database!C405)</f>
        <v>BCU 480-10/5/2LW8GBS3/1B1/1</v>
      </c>
      <c r="C405" t="str">
        <f>IF(ISBLANK(BCU400_Database!D405),"",BCU400_Database!D405)</f>
        <v>P00463</v>
      </c>
      <c r="D405">
        <f>IF(ISBLANK(BCU400_Database!E405),"",BCU400_Database!E405)</f>
        <v>88612730</v>
      </c>
      <c r="E405" s="76" t="str">
        <f t="shared" si="6"/>
        <v>BCU 480-10/5/2LW8GBS3/1B1/1</v>
      </c>
    </row>
    <row r="406" spans="1:5" x14ac:dyDescent="0.2">
      <c r="A406">
        <f>IF(ISBLANK(BCU400_Database!B406),"",BCU400_Database!B406)</f>
        <v>84631788</v>
      </c>
      <c r="B406" t="str">
        <f>IF(ISBLANK(BCU400_Database!C406),"",BCU400_Database!C406)</f>
        <v>BCU 460-5/1LW8GBD3S2</v>
      </c>
      <c r="C406" t="str">
        <f>IF(ISBLANK(BCU400_Database!D406),"",BCU400_Database!D406)</f>
        <v>P00308</v>
      </c>
      <c r="D406">
        <f>IF(ISBLANK(BCU400_Database!E406),"",BCU400_Database!E406)</f>
        <v>88612758</v>
      </c>
      <c r="E406" s="76" t="str">
        <f t="shared" si="6"/>
        <v>BCU 460-5/1LW8GBD3S2</v>
      </c>
    </row>
    <row r="407" spans="1:5" x14ac:dyDescent="0.2">
      <c r="A407">
        <f>IF(ISBLANK(BCU400_Database!B407),"",BCU400_Database!B407)</f>
        <v>84630681</v>
      </c>
      <c r="B407" t="str">
        <f>IF(ISBLANK(BCU400_Database!C407),"",BCU400_Database!C407)</f>
        <v>BCU 480-5/3/1LR3GB</v>
      </c>
      <c r="C407" t="str">
        <f>IF(ISBLANK(BCU400_Database!D407),"",BCU400_Database!D407)</f>
        <v>P00001</v>
      </c>
      <c r="D407">
        <f>IF(ISBLANK(BCU400_Database!E407),"",BCU400_Database!E407)</f>
        <v>88610494</v>
      </c>
      <c r="E407" s="76" t="str">
        <f t="shared" si="6"/>
        <v>BCU 480-5/3/1LR3GB</v>
      </c>
    </row>
    <row r="408" spans="1:5" x14ac:dyDescent="0.2">
      <c r="A408">
        <f>IF(ISBLANK(BCU400_Database!B408),"",BCU400_Database!B408)</f>
        <v>84631572</v>
      </c>
      <c r="B408" t="str">
        <f>IF(ISBLANK(BCU400_Database!C408),"",BCU400_Database!C408)</f>
        <v>BCU 460-3/1W1GBB1/1</v>
      </c>
      <c r="C408" t="str">
        <f>IF(ISBLANK(BCU400_Database!D408),"",BCU400_Database!D408)</f>
        <v>P00112</v>
      </c>
      <c r="D408">
        <f>IF(ISBLANK(BCU400_Database!E408),"",BCU400_Database!E408)</f>
        <v>88612778</v>
      </c>
      <c r="E408" s="76" t="str">
        <f t="shared" si="6"/>
        <v>BCU 460-3/1W1GBB1/1</v>
      </c>
    </row>
    <row r="409" spans="1:5" x14ac:dyDescent="0.2">
      <c r="A409">
        <f>IF(ISBLANK(BCU400_Database!B409),"",BCU400_Database!B409)</f>
        <v>84631764</v>
      </c>
      <c r="B409" t="str">
        <f>IF(ISBLANK(BCU400_Database!C409),"",BCU400_Database!C409)</f>
        <v>BCU 460-3/1LW1GBP</v>
      </c>
      <c r="C409" t="str">
        <f>IF(ISBLANK(BCU400_Database!D409),"",BCU400_Database!D409)</f>
        <v>P00001</v>
      </c>
      <c r="D409">
        <f>IF(ISBLANK(BCU400_Database!E409),"",BCU400_Database!E409)</f>
        <v>88612779</v>
      </c>
      <c r="E409" s="76" t="str">
        <f t="shared" si="6"/>
        <v>BCU 460-3/1LW1GBP</v>
      </c>
    </row>
    <row r="410" spans="1:5" x14ac:dyDescent="0.2">
      <c r="A410">
        <f>IF(ISBLANK(BCU400_Database!B410),"",BCU400_Database!B410)</f>
        <v>84632247</v>
      </c>
      <c r="B410" t="str">
        <f>IF(ISBLANK(BCU400_Database!C410),"",BCU400_Database!C410)</f>
        <v>BCU 465-5/1LR8GBS3AB1/1</v>
      </c>
      <c r="C410" t="str">
        <f>IF(ISBLANK(BCU400_Database!D410),"",BCU400_Database!D410)</f>
        <v>P00198</v>
      </c>
      <c r="D410">
        <f>IF(ISBLANK(BCU400_Database!E410),"",BCU400_Database!E410)</f>
        <v>88612792</v>
      </c>
      <c r="E410" s="76" t="str">
        <f t="shared" si="6"/>
        <v>BCU 465-5/1LR8GBS3AB1/1</v>
      </c>
    </row>
    <row r="411" spans="1:5" x14ac:dyDescent="0.2">
      <c r="A411">
        <f>IF(ISBLANK(BCU400_Database!B411),"",BCU400_Database!B411)</f>
        <v>84632050</v>
      </c>
      <c r="B411" t="str">
        <f>IF(ISBLANK(BCU400_Database!C411),"",BCU400_Database!C411)</f>
        <v>BCU 480-5/3/1LW3GBS2/1U</v>
      </c>
      <c r="C411" t="str">
        <f>IF(ISBLANK(BCU400_Database!D411),"",BCU400_Database!D411)</f>
        <v>P00268</v>
      </c>
      <c r="D411">
        <f>IF(ISBLANK(BCU400_Database!E411),"",BCU400_Database!E411)</f>
        <v>88612804</v>
      </c>
      <c r="E411" s="76" t="str">
        <f t="shared" si="6"/>
        <v>BCU 480-5/3/1LW3GBS2/1U</v>
      </c>
    </row>
    <row r="412" spans="1:5" x14ac:dyDescent="0.2">
      <c r="A412">
        <f>IF(ISBLANK(BCU400_Database!B412),"",BCU400_Database!B412)</f>
        <v>84631478</v>
      </c>
      <c r="B412" t="str">
        <f>IF(ISBLANK(BCU400_Database!C412),"",BCU400_Database!C412)</f>
        <v>BCU 460-5/1LW3GBPD3U</v>
      </c>
      <c r="C412" t="str">
        <f>IF(ISBLANK(BCU400_Database!D412),"",BCU400_Database!D412)</f>
        <v>P00463</v>
      </c>
      <c r="D412">
        <f>IF(ISBLANK(BCU400_Database!E412),"",BCU400_Database!E412)</f>
        <v>88612834</v>
      </c>
      <c r="E412" s="76" t="str">
        <f t="shared" si="6"/>
        <v>BCU 460-5/1LW3GBPD3U</v>
      </c>
    </row>
    <row r="413" spans="1:5" x14ac:dyDescent="0.2">
      <c r="A413">
        <f>IF(ISBLANK(BCU400_Database!B413),"",BCU400_Database!B413)</f>
        <v>84631813</v>
      </c>
      <c r="B413" t="str">
        <f>IF(ISBLANK(BCU400_Database!C413),"",BCU400_Database!C413)</f>
        <v>BCU 465-3/1LW3GBPA</v>
      </c>
      <c r="C413" t="str">
        <f>IF(ISBLANK(BCU400_Database!D413),"",BCU400_Database!D413)</f>
        <v>P00064</v>
      </c>
      <c r="D413">
        <f>IF(ISBLANK(BCU400_Database!E413),"",BCU400_Database!E413)</f>
        <v>88612843</v>
      </c>
      <c r="E413" s="76" t="str">
        <f t="shared" si="6"/>
        <v>BCU 465-3/1LW3GBPA</v>
      </c>
    </row>
    <row r="414" spans="1:5" x14ac:dyDescent="0.2">
      <c r="A414">
        <f>IF(ISBLANK(BCU400_Database!B414),"",BCU400_Database!B414)</f>
        <v>84631940</v>
      </c>
      <c r="B414" t="str">
        <f>IF(ISBLANK(BCU400_Database!C414),"",BCU400_Database!C414)</f>
        <v>BCU 460-3/1LW1GBB1/1</v>
      </c>
      <c r="C414" t="str">
        <f>IF(ISBLANK(BCU400_Database!D414),"",BCU400_Database!D414)</f>
        <v>P00025</v>
      </c>
      <c r="D414">
        <f>IF(ISBLANK(BCU400_Database!E414),"",BCU400_Database!E414)</f>
        <v>88612904</v>
      </c>
      <c r="E414" s="76" t="str">
        <f t="shared" si="6"/>
        <v>BCU 460-3/1LW1GBB1/1</v>
      </c>
    </row>
    <row r="415" spans="1:5" x14ac:dyDescent="0.2">
      <c r="A415">
        <f>IF(ISBLANK(BCU400_Database!B415),"",BCU400_Database!B415)</f>
        <v>84631744</v>
      </c>
      <c r="B415" t="str">
        <f>IF(ISBLANK(BCU400_Database!C415),"",BCU400_Database!C415)</f>
        <v>BCU 465-5/1LW3GBS2AB1/1</v>
      </c>
      <c r="C415" t="str">
        <f>IF(ISBLANK(BCU400_Database!D415),"",BCU400_Database!D415)</f>
        <v>P00067</v>
      </c>
      <c r="D415">
        <f>IF(ISBLANK(BCU400_Database!E415),"",BCU400_Database!E415)</f>
        <v>88612905</v>
      </c>
      <c r="E415" s="76" t="str">
        <f t="shared" si="6"/>
        <v>BCU 465-5/1LW3GBS2AB1/1</v>
      </c>
    </row>
    <row r="416" spans="1:5" x14ac:dyDescent="0.2">
      <c r="A416">
        <f>IF(ISBLANK(BCU400_Database!B416),"",BCU400_Database!B416)</f>
        <v>84631715</v>
      </c>
      <c r="B416" t="str">
        <f>IF(ISBLANK(BCU400_Database!C416),"",BCU400_Database!C416)</f>
        <v>BCU 480-10/3/1LW1GBS3/1B^/1</v>
      </c>
      <c r="C416" t="str">
        <f>IF(ISBLANK(BCU400_Database!D416),"",BCU400_Database!D416)</f>
        <v>P00169</v>
      </c>
      <c r="D416">
        <f>IF(ISBLANK(BCU400_Database!E416),"",BCU400_Database!E416)</f>
        <v>88612917</v>
      </c>
      <c r="E416" s="76" t="str">
        <f t="shared" si="6"/>
        <v>BCU 480-10/3/1LW1GBS3/1B^/1</v>
      </c>
    </row>
    <row r="417" spans="1:5" x14ac:dyDescent="0.2">
      <c r="A417">
        <f>IF(ISBLANK(BCU400_Database!B417),"",BCU400_Database!B417)</f>
        <v>84630261</v>
      </c>
      <c r="B417" t="str">
        <f>IF(ISBLANK(BCU400_Database!C417),"",BCU400_Database!C417)</f>
        <v>BCU 460-3/1LW3GB</v>
      </c>
      <c r="C417" t="str">
        <f>IF(ISBLANK(BCU400_Database!D417),"",BCU400_Database!D417)</f>
        <v>P00028</v>
      </c>
      <c r="D417">
        <f>IF(ISBLANK(BCU400_Database!E417),"",BCU400_Database!E417)</f>
        <v>88612944</v>
      </c>
      <c r="E417" s="76" t="str">
        <f t="shared" si="6"/>
        <v>BCU 460-3/1LW3GB</v>
      </c>
    </row>
    <row r="418" spans="1:5" x14ac:dyDescent="0.2">
      <c r="A418">
        <f>IF(ISBLANK(BCU400_Database!B418),"",BCU400_Database!B418)</f>
        <v>84630261</v>
      </c>
      <c r="B418" t="str">
        <f>IF(ISBLANK(BCU400_Database!C418),"",BCU400_Database!C418)</f>
        <v>BCU 460-3/1LW3GB</v>
      </c>
      <c r="C418" t="str">
        <f>IF(ISBLANK(BCU400_Database!D418),"",BCU400_Database!D418)</f>
        <v>P00060</v>
      </c>
      <c r="D418">
        <f>IF(ISBLANK(BCU400_Database!E418),"",BCU400_Database!E418)</f>
        <v>88611374</v>
      </c>
      <c r="E418" s="76" t="str">
        <f t="shared" si="6"/>
        <v>BCU 460-3/1LW3GB</v>
      </c>
    </row>
    <row r="419" spans="1:5" x14ac:dyDescent="0.2">
      <c r="A419">
        <f>IF(ISBLANK(BCU400_Database!B419),"",BCU400_Database!B419)</f>
        <v>84631825</v>
      </c>
      <c r="B419" t="str">
        <f>IF(ISBLANK(BCU400_Database!C419),"",BCU400_Database!C419)</f>
        <v>BCU 480-5/3/1LW3GBD3S2/1B1/1</v>
      </c>
      <c r="C419" t="str">
        <f>IF(ISBLANK(BCU400_Database!D419),"",BCU400_Database!D419)</f>
        <v>P00165</v>
      </c>
      <c r="D419">
        <f>IF(ISBLANK(BCU400_Database!E419),"",BCU400_Database!E419)</f>
        <v>88610429</v>
      </c>
      <c r="E419" s="76" t="str">
        <f t="shared" si="6"/>
        <v>BCU 480-5/3/1LW3GBD3S2/1B1/1</v>
      </c>
    </row>
    <row r="420" spans="1:5" x14ac:dyDescent="0.2">
      <c r="A420">
        <f>IF(ISBLANK(BCU400_Database!B420),"",BCU400_Database!B420)</f>
        <v>84631709</v>
      </c>
      <c r="B420" t="str">
        <f>IF(ISBLANK(BCU400_Database!C420),"",BCU400_Database!C420)</f>
        <v>BCU 460-5/1LR3GBD3S2CZ001</v>
      </c>
      <c r="C420" t="str">
        <f>IF(ISBLANK(BCU400_Database!D420),"",BCU400_Database!D420)</f>
        <v>P00163</v>
      </c>
      <c r="D420">
        <f>IF(ISBLANK(BCU400_Database!E420),"",BCU400_Database!E420)</f>
        <v>88612198</v>
      </c>
      <c r="E420" s="76" t="str">
        <f t="shared" si="6"/>
        <v>BCU 460-5/1LR3GBD3S2CZ001</v>
      </c>
    </row>
    <row r="421" spans="1:5" x14ac:dyDescent="0.2">
      <c r="A421">
        <f>IF(ISBLANK(BCU400_Database!B421),"",BCU400_Database!B421)</f>
        <v>84631473</v>
      </c>
      <c r="B421" t="str">
        <f>IF(ISBLANK(BCU400_Database!C421),"",BCU400_Database!C421)</f>
        <v>BCU 480-5/3/1LW3GBD2S2/1B1/1</v>
      </c>
      <c r="C421" t="str">
        <f>IF(ISBLANK(BCU400_Database!D421),"",BCU400_Database!D421)</f>
        <v>P00186</v>
      </c>
      <c r="D421">
        <f>IF(ISBLANK(BCU400_Database!E421),"",BCU400_Database!E421)</f>
        <v>88610828</v>
      </c>
      <c r="E421" s="76" t="str">
        <f t="shared" si="6"/>
        <v>BCU 480-5/3/1LW3GBD2S2/1B1/1</v>
      </c>
    </row>
    <row r="422" spans="1:5" x14ac:dyDescent="0.2">
      <c r="A422">
        <f>IF(ISBLANK(BCU400_Database!B422),"",BCU400_Database!B422)</f>
        <v>84630261</v>
      </c>
      <c r="B422" t="str">
        <f>IF(ISBLANK(BCU400_Database!C422),"",BCU400_Database!C422)</f>
        <v>BCU 460-3/1LW3GB</v>
      </c>
      <c r="C422" t="str">
        <f>IF(ISBLANK(BCU400_Database!D422),"",BCU400_Database!D422)</f>
        <v>P00221</v>
      </c>
      <c r="D422">
        <f>IF(ISBLANK(BCU400_Database!E422),"",BCU400_Database!E422)</f>
        <v>88611796</v>
      </c>
      <c r="E422" s="76" t="str">
        <f t="shared" si="6"/>
        <v>BCU 460-3/1LW3GB</v>
      </c>
    </row>
    <row r="423" spans="1:5" x14ac:dyDescent="0.2">
      <c r="A423">
        <f>IF(ISBLANK(BCU400_Database!B423),"",BCU400_Database!B423)</f>
        <v>84630681</v>
      </c>
      <c r="B423" t="str">
        <f>IF(ISBLANK(BCU400_Database!C423),"",BCU400_Database!C423)</f>
        <v>BCU 480-5/3/1LR3GB</v>
      </c>
      <c r="C423" t="str">
        <f>IF(ISBLANK(BCU400_Database!D423),"",BCU400_Database!D423)</f>
        <v>P00299</v>
      </c>
      <c r="D423">
        <f>IF(ISBLANK(BCU400_Database!E423),"",BCU400_Database!E423)</f>
        <v>88611733</v>
      </c>
      <c r="E423" s="76" t="str">
        <f t="shared" si="6"/>
        <v>BCU 480-5/3/1LR3GB</v>
      </c>
    </row>
    <row r="424" spans="1:5" x14ac:dyDescent="0.2">
      <c r="A424">
        <f>IF(ISBLANK(BCU400_Database!B424),"",BCU400_Database!B424)</f>
        <v>84631830</v>
      </c>
      <c r="B424" t="str">
        <f>IF(ISBLANK(BCU400_Database!C424),"",BCU400_Database!C424)</f>
        <v>BCU 480-5/3/1LW1GBS3/3B1/1</v>
      </c>
      <c r="C424" t="str">
        <f>IF(ISBLANK(BCU400_Database!D424),"",BCU400_Database!D424)</f>
        <v>P00023</v>
      </c>
      <c r="D424">
        <f>IF(ISBLANK(BCU400_Database!E424),"",BCU400_Database!E424)</f>
        <v>88613041</v>
      </c>
      <c r="E424" s="76" t="str">
        <f t="shared" si="6"/>
        <v>BCU 480-5/3/1LW1GBS3/3B1/1</v>
      </c>
    </row>
    <row r="425" spans="1:5" x14ac:dyDescent="0.2">
      <c r="A425">
        <f>IF(ISBLANK(BCU400_Database!B425),"",BCU400_Database!B425)</f>
        <v>84631703</v>
      </c>
      <c r="B425" t="str">
        <f>IF(ISBLANK(BCU400_Database!C425),"",BCU400_Database!C425)</f>
        <v>BCU 460-5/1LW3GBD2B1/1</v>
      </c>
      <c r="C425" t="str">
        <f>IF(ISBLANK(BCU400_Database!D425),"",BCU400_Database!D425)</f>
        <v>P00006</v>
      </c>
      <c r="D425">
        <f>IF(ISBLANK(BCU400_Database!E425),"",BCU400_Database!E425)</f>
        <v>88613067</v>
      </c>
      <c r="E425" s="76" t="str">
        <f t="shared" si="6"/>
        <v>BCU 460-5/1LW3GBD2B1/1</v>
      </c>
    </row>
    <row r="426" spans="1:5" x14ac:dyDescent="0.2">
      <c r="A426">
        <f>IF(ISBLANK(BCU400_Database!B426),"",BCU400_Database!B426)</f>
        <v>84631473</v>
      </c>
      <c r="B426" t="str">
        <f>IF(ISBLANK(BCU400_Database!C426),"",BCU400_Database!C426)</f>
        <v>BCU 480-5/3/1LW3GBD2S2/1B1/1</v>
      </c>
      <c r="C426" t="str">
        <f>IF(ISBLANK(BCU400_Database!D426),"",BCU400_Database!D426)</f>
        <v>P00186</v>
      </c>
      <c r="D426">
        <f>IF(ISBLANK(BCU400_Database!E426),"",BCU400_Database!E426)</f>
        <v>88613084</v>
      </c>
      <c r="E426" s="76" t="str">
        <f t="shared" si="6"/>
        <v>BCU 480-5/3/1LW3GBD2S2/1B1/1</v>
      </c>
    </row>
    <row r="427" spans="1:5" x14ac:dyDescent="0.2">
      <c r="A427">
        <f>IF(ISBLANK(BCU400_Database!B427),"",BCU400_Database!B427)</f>
        <v>84630360</v>
      </c>
      <c r="B427" t="str">
        <f>IF(ISBLANK(BCU400_Database!C427),"",BCU400_Database!C427)</f>
        <v>BCU 460-5/1W3GB</v>
      </c>
      <c r="C427" t="str">
        <f>IF(ISBLANK(BCU400_Database!D427),"",BCU400_Database!D427)</f>
        <v>P00398</v>
      </c>
      <c r="D427">
        <f>IF(ISBLANK(BCU400_Database!E427),"",BCU400_Database!E427)</f>
        <v>88613087</v>
      </c>
      <c r="E427" s="76" t="str">
        <f t="shared" si="6"/>
        <v>BCU 460-5/1W3GB</v>
      </c>
    </row>
    <row r="428" spans="1:5" x14ac:dyDescent="0.2">
      <c r="A428">
        <f>IF(ISBLANK(BCU400_Database!B428),"",BCU400_Database!B428)</f>
        <v>84630380</v>
      </c>
      <c r="B428" t="str">
        <f>IF(ISBLANK(BCU400_Database!C428),"",BCU400_Database!C428)</f>
        <v>BCU 460-5/1R3GB</v>
      </c>
      <c r="C428" t="str">
        <f>IF(ISBLANK(BCU400_Database!D428),"",BCU400_Database!D428)</f>
        <v>P00011</v>
      </c>
      <c r="D428">
        <f>IF(ISBLANK(BCU400_Database!E428),"",BCU400_Database!E428)</f>
        <v>88610308</v>
      </c>
      <c r="E428" s="76" t="str">
        <f t="shared" si="6"/>
        <v>BCU 460-5/1R3GB</v>
      </c>
    </row>
    <row r="429" spans="1:5" x14ac:dyDescent="0.2">
      <c r="A429">
        <f>IF(ISBLANK(BCU400_Database!B429),"",BCU400_Database!B429)</f>
        <v>84631424</v>
      </c>
      <c r="B429" t="str">
        <f>IF(ISBLANK(BCU400_Database!C429),"",BCU400_Database!C429)</f>
        <v>BCU 480-10/10/1LW3GB</v>
      </c>
      <c r="C429" t="str">
        <f>IF(ISBLANK(BCU400_Database!D429),"",BCU400_Database!D429)</f>
        <v>P00002</v>
      </c>
      <c r="D429">
        <f>IF(ISBLANK(BCU400_Database!E429),"",BCU400_Database!E429)</f>
        <v>88613137</v>
      </c>
      <c r="E429" s="76" t="str">
        <f t="shared" si="6"/>
        <v>BCU 480-10/10/1LW3GB</v>
      </c>
    </row>
    <row r="430" spans="1:5" x14ac:dyDescent="0.2">
      <c r="A430">
        <f>IF(ISBLANK(BCU400_Database!B430),"",BCU400_Database!B430)</f>
        <v>84630353</v>
      </c>
      <c r="B430" t="str">
        <f>IF(ISBLANK(BCU400_Database!C430),"",BCU400_Database!C430)</f>
        <v>BCU 460-5/1LW1GBP</v>
      </c>
      <c r="C430" t="str">
        <f>IF(ISBLANK(BCU400_Database!D430),"",BCU400_Database!D430)</f>
        <v>P00001</v>
      </c>
      <c r="D430">
        <f>IF(ISBLANK(BCU400_Database!E430),"",BCU400_Database!E430)</f>
        <v>88612638</v>
      </c>
      <c r="E430" s="76" t="str">
        <f t="shared" si="6"/>
        <v>BCU 460-5/1LW1GBP</v>
      </c>
    </row>
    <row r="431" spans="1:5" x14ac:dyDescent="0.2">
      <c r="A431">
        <f>IF(ISBLANK(BCU400_Database!B431),"",BCU400_Database!B431)</f>
        <v>84631939</v>
      </c>
      <c r="B431" t="str">
        <f>IF(ISBLANK(BCU400_Database!C431),"",BCU400_Database!C431)</f>
        <v xml:space="preserve">BCU 460-3/1WGB   </v>
      </c>
      <c r="C431" t="str">
        <f>IF(ISBLANK(BCU400_Database!D431),"",BCU400_Database!D431)</f>
        <v>P00001</v>
      </c>
      <c r="D431">
        <f>IF(ISBLANK(BCU400_Database!E431),"",BCU400_Database!E431)</f>
        <v>88610451</v>
      </c>
      <c r="E431" s="76" t="str">
        <f t="shared" si="6"/>
        <v xml:space="preserve">BCU 460-3/1WGB   </v>
      </c>
    </row>
    <row r="432" spans="1:5" x14ac:dyDescent="0.2">
      <c r="A432">
        <f>IF(ISBLANK(BCU400_Database!B432),"",BCU400_Database!B432)</f>
        <v>84631700</v>
      </c>
      <c r="B432" t="str">
        <f>IF(ISBLANK(BCU400_Database!C432),"",BCU400_Database!C432)</f>
        <v>BCU 460-3/1LWGBU</v>
      </c>
      <c r="C432" t="str">
        <f>IF(ISBLANK(BCU400_Database!D432),"",BCU400_Database!D432)</f>
        <v>P00020</v>
      </c>
      <c r="D432">
        <f>IF(ISBLANK(BCU400_Database!E432),"",BCU400_Database!E432)</f>
        <v>88613204</v>
      </c>
      <c r="E432" s="76" t="str">
        <f t="shared" si="6"/>
        <v>BCU 460-3/1LWGBU</v>
      </c>
    </row>
    <row r="433" spans="1:5" x14ac:dyDescent="0.2">
      <c r="A433">
        <f>IF(ISBLANK(BCU400_Database!B433),"",BCU400_Database!B433)</f>
        <v>84631496</v>
      </c>
      <c r="B433" t="str">
        <f>IF(ISBLANK(BCU400_Database!C433),"",BCU400_Database!C433)</f>
        <v>BCU 460-5/1LW8GBCB1/1</v>
      </c>
      <c r="C433" t="str">
        <f>IF(ISBLANK(BCU400_Database!D433),"",BCU400_Database!D433)</f>
        <v>P00033</v>
      </c>
      <c r="D433">
        <f>IF(ISBLANK(BCU400_Database!E433),"",BCU400_Database!E433)</f>
        <v>88613197</v>
      </c>
      <c r="E433" s="76" t="str">
        <f t="shared" si="6"/>
        <v>BCU 460-5/1LW8GBCB1/1</v>
      </c>
    </row>
    <row r="434" spans="1:5" x14ac:dyDescent="0.2">
      <c r="A434">
        <f>IF(ISBLANK(BCU400_Database!B434),"",BCU400_Database!B434)</f>
        <v>84631779</v>
      </c>
      <c r="B434" t="str">
        <f>IF(ISBLANK(BCU400_Database!C434),"",BCU400_Database!C434)</f>
        <v>BCU 460-3/1LW8GBB1/1</v>
      </c>
      <c r="C434" t="str">
        <f>IF(ISBLANK(BCU400_Database!D434),"",BCU400_Database!D434)</f>
        <v>P00358</v>
      </c>
      <c r="D434">
        <f>IF(ISBLANK(BCU400_Database!E434),"",BCU400_Database!E434)</f>
        <v>88613192</v>
      </c>
      <c r="E434" s="76" t="str">
        <f t="shared" si="6"/>
        <v>BCU 460-3/1LW8GBB1/1</v>
      </c>
    </row>
    <row r="435" spans="1:5" x14ac:dyDescent="0.2">
      <c r="A435">
        <f>IF(ISBLANK(BCU400_Database!B435),"",BCU400_Database!B435)</f>
        <v>84631494</v>
      </c>
      <c r="B435" t="str">
        <f>IF(ISBLANK(BCU400_Database!C435),"",BCU400_Database!C435)</f>
        <v>BCU 460-5/1LW3DB1/1</v>
      </c>
      <c r="C435" t="str">
        <f>IF(ISBLANK(BCU400_Database!D435),"",BCU400_Database!D435)</f>
        <v>P00001</v>
      </c>
      <c r="D435">
        <f>IF(ISBLANK(BCU400_Database!E435),"",BCU400_Database!E435)</f>
        <v>88610353</v>
      </c>
      <c r="E435" s="76" t="str">
        <f t="shared" si="6"/>
        <v>BCU 460-5/1LW3DB1/1</v>
      </c>
    </row>
    <row r="436" spans="1:5" x14ac:dyDescent="0.2">
      <c r="A436">
        <f>IF(ISBLANK(BCU400_Database!B436),"",BCU400_Database!B436)</f>
        <v>84631639</v>
      </c>
      <c r="B436" t="str">
        <f>IF(ISBLANK(BCU400_Database!C436),"",BCU400_Database!C436)</f>
        <v>BCU 460-3/1W3GBU</v>
      </c>
      <c r="C436" t="str">
        <f>IF(ISBLANK(BCU400_Database!D436),"",BCU400_Database!D436)</f>
        <v>P00001</v>
      </c>
      <c r="D436">
        <f>IF(ISBLANK(BCU400_Database!E436),"",BCU400_Database!E436)</f>
        <v>88610270</v>
      </c>
      <c r="E436" s="76" t="str">
        <f t="shared" si="6"/>
        <v>BCU 460-3/1W3GBU</v>
      </c>
    </row>
    <row r="437" spans="1:5" x14ac:dyDescent="0.2">
      <c r="A437">
        <f>IF(ISBLANK(BCU400_Database!B437),"",BCU400_Database!B437)</f>
        <v>84630361</v>
      </c>
      <c r="B437" t="str">
        <f>IF(ISBLANK(BCU400_Database!C437),"",BCU400_Database!C437)</f>
        <v>BCU 460-5/1LW3GB</v>
      </c>
      <c r="C437" t="str">
        <f>IF(ISBLANK(BCU400_Database!D437),"",BCU400_Database!D437)</f>
        <v>P00258</v>
      </c>
      <c r="D437">
        <f>IF(ISBLANK(BCU400_Database!E437),"",BCU400_Database!E437)</f>
        <v>88610541</v>
      </c>
      <c r="E437" s="76" t="str">
        <f t="shared" si="6"/>
        <v>BCU 460-5/1LW3GB</v>
      </c>
    </row>
    <row r="438" spans="1:5" x14ac:dyDescent="0.2">
      <c r="A438">
        <f>IF(ISBLANK(BCU400_Database!B438),"",BCU400_Database!B438)</f>
        <v>84630365</v>
      </c>
      <c r="B438" t="str">
        <f>IF(ISBLANK(BCU400_Database!C438),"",BCU400_Database!C438)</f>
        <v>BCU 460-5/1R1GB</v>
      </c>
      <c r="C438" t="str">
        <f>IF(ISBLANK(BCU400_Database!D438),"",BCU400_Database!D438)</f>
        <v>P00001</v>
      </c>
      <c r="D438">
        <f>IF(ISBLANK(BCU400_Database!E438),"",BCU400_Database!E438)</f>
        <v>88612021</v>
      </c>
      <c r="E438" s="76" t="str">
        <f t="shared" si="6"/>
        <v>BCU 460-5/1R1GB</v>
      </c>
    </row>
    <row r="439" spans="1:5" x14ac:dyDescent="0.2">
      <c r="A439">
        <f>IF(ISBLANK(BCU400_Database!B439),"",BCU400_Database!B439)</f>
        <v>84631720</v>
      </c>
      <c r="B439" t="str">
        <f>IF(ISBLANK(BCU400_Database!C439),"",BCU400_Database!C439)</f>
        <v xml:space="preserve">BCU 460-3/1LW3GBS3B1/1 </v>
      </c>
      <c r="C439" t="str">
        <f>IF(ISBLANK(BCU400_Database!D439),"",BCU400_Database!D439)</f>
        <v>P00001</v>
      </c>
      <c r="D439">
        <f>IF(ISBLANK(BCU400_Database!E439),"",BCU400_Database!E439)</f>
        <v>88613315</v>
      </c>
      <c r="E439" s="76" t="str">
        <f t="shared" si="6"/>
        <v xml:space="preserve">BCU 460-3/1LW3GBS3B1/1 </v>
      </c>
    </row>
    <row r="440" spans="1:5" x14ac:dyDescent="0.2">
      <c r="A440">
        <f>IF(ISBLANK(BCU400_Database!B440),"",BCU400_Database!B440)</f>
        <v>84631518</v>
      </c>
      <c r="B440" t="str">
        <f>IF(ISBLANK(BCU400_Database!C440),"",BCU400_Database!C440)</f>
        <v>BCU 465-5/1LW8GBA</v>
      </c>
      <c r="C440" t="str">
        <f>IF(ISBLANK(BCU400_Database!D440),"",BCU400_Database!D440)</f>
        <v>P00114</v>
      </c>
      <c r="D440">
        <f>IF(ISBLANK(BCU400_Database!E440),"",BCU400_Database!E440)</f>
        <v>88613362</v>
      </c>
      <c r="E440" s="76" t="str">
        <f t="shared" si="6"/>
        <v>BCU 465-5/1LW8GBA</v>
      </c>
    </row>
    <row r="441" spans="1:5" x14ac:dyDescent="0.2">
      <c r="A441">
        <f>IF(ISBLANK(BCU400_Database!B441),"",BCU400_Database!B441)</f>
        <v>84631415</v>
      </c>
      <c r="B441" t="str">
        <f>IF(ISBLANK(BCU400_Database!C441),"",BCU400_Database!C441)</f>
        <v>BCU 460-5/1LW1GBPS2</v>
      </c>
      <c r="C441" t="str">
        <f>IF(ISBLANK(BCU400_Database!D441),"",BCU400_Database!D441)</f>
        <v>P00029</v>
      </c>
      <c r="D441">
        <f>IF(ISBLANK(BCU400_Database!E441),"",BCU400_Database!E441)</f>
        <v>88613383</v>
      </c>
      <c r="E441" s="76" t="str">
        <f t="shared" si="6"/>
        <v>BCU 460-5/1LW1GBPS2</v>
      </c>
    </row>
    <row r="442" spans="1:5" x14ac:dyDescent="0.2">
      <c r="A442">
        <f>IF(ISBLANK(BCU400_Database!B442),"",BCU400_Database!B442)</f>
        <v>84631594</v>
      </c>
      <c r="B442" t="str">
        <f>IF(ISBLANK(BCU400_Database!C442),"",BCU400_Database!C442)</f>
        <v>BCU 460-3/1LW2GBCB1/1</v>
      </c>
      <c r="C442" t="str">
        <f>IF(ISBLANK(BCU400_Database!D442),"",BCU400_Database!D442)</f>
        <v>P00282</v>
      </c>
      <c r="D442">
        <f>IF(ISBLANK(BCU400_Database!E442),"",BCU400_Database!E442)</f>
        <v>88613385</v>
      </c>
      <c r="E442" s="76" t="str">
        <f t="shared" si="6"/>
        <v>BCU 460-3/1LW2GBCB1/1</v>
      </c>
    </row>
    <row r="443" spans="1:5" x14ac:dyDescent="0.2">
      <c r="A443">
        <f>IF(ISBLANK(BCU400_Database!B443),"",BCU400_Database!B443)</f>
        <v>84631716</v>
      </c>
      <c r="B443" t="str">
        <f>IF(ISBLANK(BCU400_Database!C443),"",BCU400_Database!C443)</f>
        <v>BCU 480-5/3/1LW3GBD2S2/1B1/1</v>
      </c>
      <c r="C443" t="str">
        <f>IF(ISBLANK(BCU400_Database!D443),"",BCU400_Database!D443)</f>
        <v>P00311</v>
      </c>
      <c r="D443">
        <f>IF(ISBLANK(BCU400_Database!E443),"",BCU400_Database!E443)</f>
        <v>88613406</v>
      </c>
      <c r="E443" s="76" t="str">
        <f t="shared" si="6"/>
        <v>BCU 480-5/3/1LW3GBD2S2/1B1/1</v>
      </c>
    </row>
    <row r="444" spans="1:5" x14ac:dyDescent="0.2">
      <c r="A444">
        <f>IF(ISBLANK(BCU400_Database!B444),"",BCU400_Database!B444)</f>
        <v>84631447</v>
      </c>
      <c r="B444" t="str">
        <f>IF(ISBLANK(BCU400_Database!C444),"",BCU400_Database!C444)</f>
        <v>BCU 480-r/3/1LW1GBU</v>
      </c>
      <c r="C444" t="str">
        <f>IF(ISBLANK(BCU400_Database!D444),"",BCU400_Database!D444)</f>
        <v>P00024</v>
      </c>
      <c r="D444">
        <f>IF(ISBLANK(BCU400_Database!E444),"",BCU400_Database!E444)</f>
        <v>88613410</v>
      </c>
      <c r="E444" s="76" t="str">
        <f t="shared" si="6"/>
        <v>BCU 480-r/3/1LW1GBU</v>
      </c>
    </row>
    <row r="445" spans="1:5" x14ac:dyDescent="0.2">
      <c r="A445">
        <f>IF(ISBLANK(BCU400_Database!B445),"",BCU400_Database!B445)</f>
        <v>84631430</v>
      </c>
      <c r="B445" t="str">
        <f>IF(ISBLANK(BCU400_Database!C445),"",BCU400_Database!C445)</f>
        <v>BCU 460-3/1W3DD2</v>
      </c>
      <c r="C445" t="str">
        <f>IF(ISBLANK(BCU400_Database!D445),"",BCU400_Database!D445)</f>
        <v>P00001</v>
      </c>
      <c r="D445">
        <f>IF(ISBLANK(BCU400_Database!E445),"",BCU400_Database!E445)</f>
        <v>88610642</v>
      </c>
      <c r="E445" s="76" t="str">
        <f t="shared" si="6"/>
        <v>BCU 460-3/1W3DD2</v>
      </c>
    </row>
    <row r="446" spans="1:5" x14ac:dyDescent="0.2">
      <c r="A446">
        <f>IF(ISBLANK(BCU400_Database!B446),"",BCU400_Database!B446)</f>
        <v>84631577</v>
      </c>
      <c r="B446" t="str">
        <f>IF(ISBLANK(BCU400_Database!C446),"",BCU400_Database!C446)</f>
        <v>BCU 465-5/1LW3GBAC</v>
      </c>
      <c r="C446" t="str">
        <f>IF(ISBLANK(BCU400_Database!D446),"",BCU400_Database!D446)</f>
        <v>P00051</v>
      </c>
      <c r="D446">
        <f>IF(ISBLANK(BCU400_Database!E446),"",BCU400_Database!E446)</f>
        <v>88613426</v>
      </c>
      <c r="E446" s="76" t="str">
        <f t="shared" si="6"/>
        <v>BCU 465-5/1LW3GBAC</v>
      </c>
    </row>
    <row r="447" spans="1:5" x14ac:dyDescent="0.2">
      <c r="A447">
        <f>IF(ISBLANK(BCU400_Database!B447),"",BCU400_Database!B447)</f>
        <v>84631410</v>
      </c>
      <c r="B447" t="str">
        <f>IF(ISBLANK(BCU400_Database!C447),"",BCU400_Database!C447)</f>
        <v>BCU 460-3/1LW3GBS3</v>
      </c>
      <c r="C447" t="str">
        <f>IF(ISBLANK(BCU400_Database!D447),"",BCU400_Database!D447)</f>
        <v>P00029</v>
      </c>
      <c r="D447">
        <f>IF(ISBLANK(BCU400_Database!E447),"",BCU400_Database!E447)</f>
        <v>88613430</v>
      </c>
      <c r="E447" s="76" t="str">
        <f t="shared" si="6"/>
        <v>BCU 460-3/1LW3GBS3</v>
      </c>
    </row>
    <row r="448" spans="1:5" x14ac:dyDescent="0.2">
      <c r="A448">
        <f>IF(ISBLANK(BCU400_Database!B448),"",BCU400_Database!B448)</f>
        <v>84631564</v>
      </c>
      <c r="B448" t="str">
        <f>IF(ISBLANK(BCU400_Database!C448),"",BCU400_Database!C448)</f>
        <v>BCU 480-5/3/2LW3GBD2</v>
      </c>
      <c r="C448" t="str">
        <f>IF(ISBLANK(BCU400_Database!D448),"",BCU400_Database!D448)</f>
        <v>P00111</v>
      </c>
      <c r="D448">
        <f>IF(ISBLANK(BCU400_Database!E448),"",BCU400_Database!E448)</f>
        <v>88613468</v>
      </c>
      <c r="E448" s="76" t="str">
        <f t="shared" si="6"/>
        <v>BCU 480-5/3/2LW3GBD2</v>
      </c>
    </row>
    <row r="449" spans="1:5" x14ac:dyDescent="0.2">
      <c r="A449">
        <f>IF(ISBLANK(BCU400_Database!B449),"",BCU400_Database!B449)</f>
        <v>84632151</v>
      </c>
      <c r="B449" t="str">
        <f>IF(ISBLANK(BCU400_Database!C449),"",BCU400_Database!C449)</f>
        <v>BCU 465-5/1LW1GBAB1/1</v>
      </c>
      <c r="C449" t="str">
        <f>IF(ISBLANK(BCU400_Database!D449),"",BCU400_Database!D449)</f>
        <v>P00168</v>
      </c>
      <c r="D449">
        <f>IF(ISBLANK(BCU400_Database!E449),"",BCU400_Database!E449)</f>
        <v>88613131</v>
      </c>
      <c r="E449" s="76" t="str">
        <f t="shared" si="6"/>
        <v>BCU 465-5/1LW1GBAB1/1</v>
      </c>
    </row>
    <row r="450" spans="1:5" x14ac:dyDescent="0.2">
      <c r="A450">
        <f>IF(ISBLANK(BCU400_Database!B450),"",BCU400_Database!B450)</f>
        <v>84631618</v>
      </c>
      <c r="B450" t="str">
        <f>IF(ISBLANK(BCU400_Database!C450),"",BCU400_Database!C450)</f>
        <v>BCU 465-5/1LW8GBPA</v>
      </c>
      <c r="C450" t="str">
        <f>IF(ISBLANK(BCU400_Database!D450),"",BCU400_Database!D450)</f>
        <v>P00111</v>
      </c>
      <c r="D450">
        <f>IF(ISBLANK(BCU400_Database!E450),"",BCU400_Database!E450)</f>
        <v>88613499</v>
      </c>
      <c r="E450" s="76" t="str">
        <f t="shared" si="6"/>
        <v>BCU 465-5/1LW8GBPA</v>
      </c>
    </row>
    <row r="451" spans="1:5" x14ac:dyDescent="0.2">
      <c r="A451">
        <f>IF(ISBLANK(BCU400_Database!B451),"",BCU400_Database!B451)</f>
        <v>84631960</v>
      </c>
      <c r="B451" t="str">
        <f>IF(ISBLANK(BCU400_Database!C451),"",BCU400_Database!C451)</f>
        <v>BCU 480-5/3/1LW8GBS2/1</v>
      </c>
      <c r="C451" t="str">
        <f>IF(ISBLANK(BCU400_Database!D451),"",BCU400_Database!D451)</f>
        <v>P00001</v>
      </c>
      <c r="D451">
        <f>IF(ISBLANK(BCU400_Database!E451),"",BCU400_Database!E451)</f>
        <v>88613304</v>
      </c>
      <c r="E451" s="76" t="str">
        <f t="shared" ref="E451:E514" si="7">B451</f>
        <v>BCU 480-5/3/1LW8GBS2/1</v>
      </c>
    </row>
    <row r="452" spans="1:5" x14ac:dyDescent="0.2">
      <c r="A452">
        <f>IF(ISBLANK(BCU400_Database!B452),"",BCU400_Database!B452)</f>
        <v>84630361</v>
      </c>
      <c r="B452" t="str">
        <f>IF(ISBLANK(BCU400_Database!C452),"",BCU400_Database!C452)</f>
        <v>BCU 460-5/1LW3GB</v>
      </c>
      <c r="C452" t="str">
        <f>IF(ISBLANK(BCU400_Database!D452),"",BCU400_Database!D452)</f>
        <v>P00258</v>
      </c>
      <c r="D452">
        <f>IF(ISBLANK(BCU400_Database!E452),"",BCU400_Database!E452)</f>
        <v>88610541</v>
      </c>
      <c r="E452" s="76" t="str">
        <f t="shared" si="7"/>
        <v>BCU 460-5/1LW3GB</v>
      </c>
    </row>
    <row r="453" spans="1:5" x14ac:dyDescent="0.2">
      <c r="A453">
        <f>IF(ISBLANK(BCU400_Database!B453),"",BCU400_Database!B453)</f>
        <v>84630661</v>
      </c>
      <c r="B453" t="str">
        <f>IF(ISBLANK(BCU400_Database!C453),"",BCU400_Database!C453)</f>
        <v>BCU 480-5/3/1LW3GB</v>
      </c>
      <c r="C453" t="str">
        <f>IF(ISBLANK(BCU400_Database!D453),"",BCU400_Database!D453)</f>
        <v>P00202</v>
      </c>
      <c r="D453">
        <f>IF(ISBLANK(BCU400_Database!E453),"",BCU400_Database!E453)</f>
        <v>88613523</v>
      </c>
      <c r="E453" s="76" t="str">
        <f t="shared" si="7"/>
        <v>BCU 480-5/3/1LW3GB</v>
      </c>
    </row>
    <row r="454" spans="1:5" x14ac:dyDescent="0.2">
      <c r="A454">
        <f>IF(ISBLANK(BCU400_Database!B454),"",BCU400_Database!B454)</f>
        <v>84631612</v>
      </c>
      <c r="B454" t="str">
        <f>IF(ISBLANK(BCU400_Database!C454),"",BCU400_Database!C454)</f>
        <v>BCU 480-10/3/1LW1GBU</v>
      </c>
      <c r="C454" t="str">
        <f>IF(ISBLANK(BCU400_Database!D454),"",BCU400_Database!D454)</f>
        <v>P00002</v>
      </c>
      <c r="D454">
        <f>IF(ISBLANK(BCU400_Database!E454),"",BCU400_Database!E454)</f>
        <v>88613524</v>
      </c>
      <c r="E454" s="76" t="str">
        <f t="shared" si="7"/>
        <v>BCU 480-10/3/1LW1GBU</v>
      </c>
    </row>
    <row r="455" spans="1:5" x14ac:dyDescent="0.2">
      <c r="A455">
        <f>IF(ISBLANK(BCU400_Database!B455),"",BCU400_Database!B455)</f>
        <v>84631797</v>
      </c>
      <c r="B455" t="str">
        <f>IF(ISBLANK(BCU400_Database!C455),"",BCU400_Database!C455)</f>
        <v>BCU 480-5/3/1LW3GBS2/1B1/1</v>
      </c>
      <c r="C455" t="str">
        <f>IF(ISBLANK(BCU400_Database!D455),"",BCU400_Database!D455)</f>
        <v>P00288</v>
      </c>
      <c r="D455">
        <f>IF(ISBLANK(BCU400_Database!E455),"",BCU400_Database!E455)</f>
        <v>88613527</v>
      </c>
      <c r="E455" s="76" t="str">
        <f t="shared" si="7"/>
        <v>BCU 480-5/3/1LW3GBS2/1B1/1</v>
      </c>
    </row>
    <row r="456" spans="1:5" x14ac:dyDescent="0.2">
      <c r="A456">
        <f>IF(ISBLANK(BCU400_Database!B456),"",BCU400_Database!B456)</f>
        <v>84631761</v>
      </c>
      <c r="B456" t="str">
        <f>IF(ISBLANK(BCU400_Database!C456),"",BCU400_Database!C456)</f>
        <v>BCU 460-5/1LW3GBS2B1/1</v>
      </c>
      <c r="C456" t="str">
        <f>IF(ISBLANK(BCU400_Database!D456),"",BCU400_Database!D456)</f>
        <v>P00481</v>
      </c>
      <c r="D456">
        <f>IF(ISBLANK(BCU400_Database!E456),"",BCU400_Database!E456)</f>
        <v>88613403</v>
      </c>
      <c r="E456" s="76" t="str">
        <f t="shared" si="7"/>
        <v>BCU 460-5/1LW3GBS2B1/1</v>
      </c>
    </row>
    <row r="457" spans="1:5" x14ac:dyDescent="0.2">
      <c r="A457">
        <f>IF(ISBLANK(BCU400_Database!B457),"",BCU400_Database!B457)</f>
        <v>84630561</v>
      </c>
      <c r="B457" t="str">
        <f>IF(ISBLANK(BCU400_Database!C457),"",BCU400_Database!C457)</f>
        <v>BCU 480-3/3/1LW3GB</v>
      </c>
      <c r="C457" t="str">
        <f>IF(ISBLANK(BCU400_Database!D457),"",BCU400_Database!D457)</f>
        <v>P00034</v>
      </c>
      <c r="D457">
        <f>IF(ISBLANK(BCU400_Database!E457),"",BCU400_Database!E457)</f>
        <v>88613567</v>
      </c>
      <c r="E457" s="76" t="str">
        <f t="shared" si="7"/>
        <v>BCU 480-3/3/1LW3GB</v>
      </c>
    </row>
    <row r="458" spans="1:5" x14ac:dyDescent="0.2">
      <c r="A458">
        <f>IF(ISBLANK(BCU400_Database!B458),"",BCU400_Database!B458)</f>
        <v>84630361</v>
      </c>
      <c r="B458" t="str">
        <f>IF(ISBLANK(BCU400_Database!C458),"",BCU400_Database!C458)</f>
        <v>BCU 460-5/1LW3GB</v>
      </c>
      <c r="C458" t="str">
        <f>IF(ISBLANK(BCU400_Database!D458),"",BCU400_Database!D458)</f>
        <v>P00026</v>
      </c>
      <c r="D458">
        <f>IF(ISBLANK(BCU400_Database!E458),"",BCU400_Database!E458)</f>
        <v>88610677</v>
      </c>
      <c r="E458" s="76" t="str">
        <f t="shared" si="7"/>
        <v>BCU 460-5/1LW3GB</v>
      </c>
    </row>
    <row r="459" spans="1:5" x14ac:dyDescent="0.2">
      <c r="A459">
        <f>IF(ISBLANK(BCU400_Database!B459),"",BCU400_Database!B459)</f>
        <v>84631766</v>
      </c>
      <c r="B459" t="str">
        <f>IF(ISBLANK(BCU400_Database!C459),"",BCU400_Database!C459)</f>
        <v>BCU 465-5/1LR3GBS4ACB1/1</v>
      </c>
      <c r="C459" t="str">
        <f>IF(ISBLANK(BCU400_Database!D459),"",BCU400_Database!D459)</f>
        <v>P00055</v>
      </c>
      <c r="D459">
        <f>IF(ISBLANK(BCU400_Database!E459),"",BCU400_Database!E459)</f>
        <v>88613560</v>
      </c>
      <c r="E459" s="76" t="str">
        <f t="shared" si="7"/>
        <v>BCU 465-5/1LR3GBS4ACB1/1</v>
      </c>
    </row>
    <row r="460" spans="1:5" x14ac:dyDescent="0.2">
      <c r="A460">
        <f>IF(ISBLANK(BCU400_Database!B460),"",BCU400_Database!B460)</f>
        <v>84631450</v>
      </c>
      <c r="B460" t="str">
        <f>IF(ISBLANK(BCU400_Database!C460),"",BCU400_Database!C460)</f>
        <v>BCU 480-5/3/1LR3GBPD3S4/2</v>
      </c>
      <c r="C460" t="str">
        <f>IF(ISBLANK(BCU400_Database!D460),"",BCU400_Database!D460)</f>
        <v>P00001</v>
      </c>
      <c r="D460">
        <f>IF(ISBLANK(BCU400_Database!E460),"",BCU400_Database!E460)</f>
        <v>88613562</v>
      </c>
      <c r="E460" s="76" t="str">
        <f t="shared" si="7"/>
        <v>BCU 480-5/3/1LR3GBPD3S4/2</v>
      </c>
    </row>
    <row r="461" spans="1:5" x14ac:dyDescent="0.2">
      <c r="A461">
        <f>IF(ISBLANK(BCU400_Database!B461),"",BCU400_Database!B461)</f>
        <v>84631427</v>
      </c>
      <c r="B461" t="str">
        <f>IF(ISBLANK(BCU400_Database!C461),"",BCU400_Database!C461)</f>
        <v>BCU 480-5/3/1LR1GBD3</v>
      </c>
      <c r="C461" t="str">
        <f>IF(ISBLANK(BCU400_Database!D461),"",BCU400_Database!D461)</f>
        <v>P00011</v>
      </c>
      <c r="D461">
        <f>IF(ISBLANK(BCU400_Database!E461),"",BCU400_Database!E461)</f>
        <v>88613561</v>
      </c>
      <c r="E461" s="76" t="str">
        <f t="shared" si="7"/>
        <v>BCU 480-5/3/1LR1GBD3</v>
      </c>
    </row>
    <row r="462" spans="1:5" x14ac:dyDescent="0.2">
      <c r="A462">
        <f>IF(ISBLANK(BCU400_Database!B462),"",BCU400_Database!B462)</f>
        <v>84631622</v>
      </c>
      <c r="B462" t="str">
        <f>IF(ISBLANK(BCU400_Database!C462),"",BCU400_Database!C462)</f>
        <v>BCU 480-5/3/1LW3GBB1/1</v>
      </c>
      <c r="C462" t="str">
        <f>IF(ISBLANK(BCU400_Database!D462),"",BCU400_Database!D462)</f>
        <v>P00015</v>
      </c>
      <c r="D462">
        <f>IF(ISBLANK(BCU400_Database!E462),"",BCU400_Database!E462)</f>
        <v>88613598</v>
      </c>
      <c r="E462" s="76" t="str">
        <f t="shared" si="7"/>
        <v>BCU 480-5/3/1LW3GBB1/1</v>
      </c>
    </row>
    <row r="463" spans="1:5" x14ac:dyDescent="0.2">
      <c r="A463">
        <f>IF(ISBLANK(BCU400_Database!B463),"",BCU400_Database!B463)</f>
        <v>84631444</v>
      </c>
      <c r="B463" t="str">
        <f>IF(ISBLANK(BCU400_Database!C463),"",BCU400_Database!C463)</f>
        <v>BCU480-5/3/1LW1GBS2/1</v>
      </c>
      <c r="C463" t="str">
        <f>IF(ISBLANK(BCU400_Database!D463),"",BCU400_Database!D463)</f>
        <v>P00155</v>
      </c>
      <c r="D463">
        <f>IF(ISBLANK(BCU400_Database!E463),"",BCU400_Database!E463)</f>
        <v>88613605</v>
      </c>
      <c r="E463" s="76" t="str">
        <f t="shared" si="7"/>
        <v>BCU480-5/3/1LW1GBS2/1</v>
      </c>
    </row>
    <row r="464" spans="1:5" x14ac:dyDescent="0.2">
      <c r="A464">
        <f>IF(ISBLANK(BCU400_Database!B464),"",BCU400_Database!B464)</f>
        <v>84632186</v>
      </c>
      <c r="B464" t="str">
        <f>IF(ISBLANK(BCU400_Database!C464),"",BCU400_Database!C464)</f>
        <v>BCU 460-5/2W3GBS4B1/1</v>
      </c>
      <c r="C464" t="str">
        <f>IF(ISBLANK(BCU400_Database!D464),"",BCU400_Database!D464)</f>
        <v>P00455</v>
      </c>
      <c r="D464">
        <f>IF(ISBLANK(BCU400_Database!E464),"",BCU400_Database!E464)</f>
        <v>88610578</v>
      </c>
      <c r="E464" s="76" t="str">
        <f t="shared" si="7"/>
        <v>BCU 460-5/2W3GBS4B1/1</v>
      </c>
    </row>
    <row r="465" spans="1:5" x14ac:dyDescent="0.2">
      <c r="A465">
        <f>IF(ISBLANK(BCU400_Database!B465),"",BCU400_Database!B465)</f>
        <v>84631873</v>
      </c>
      <c r="B465" t="str">
        <f>IF(ISBLANK(BCU400_Database!C465),"",BCU400_Database!C465)</f>
        <v>BCU 480-5/3/1LW3GBD2CB1/1</v>
      </c>
      <c r="C465" t="str">
        <f>IF(ISBLANK(BCU400_Database!D465),"",BCU400_Database!D465)</f>
        <v>P00001</v>
      </c>
      <c r="D465">
        <f>IF(ISBLANK(BCU400_Database!E465),"",BCU400_Database!E465)</f>
        <v>88610285</v>
      </c>
      <c r="E465" s="76" t="str">
        <f t="shared" si="7"/>
        <v>BCU 480-5/3/1LW3GBD2CB1/1</v>
      </c>
    </row>
    <row r="466" spans="1:5" x14ac:dyDescent="0.2">
      <c r="A466">
        <f>IF(ISBLANK(BCU400_Database!B466),"",BCU400_Database!B466)</f>
        <v>84631972</v>
      </c>
      <c r="B466" t="str">
        <f>IF(ISBLANK(BCU400_Database!C466),"",BCU400_Database!C466)</f>
        <v>BCU 465-5/1LW8GBD2S2AB1/1</v>
      </c>
      <c r="C466" t="str">
        <f>IF(ISBLANK(BCU400_Database!D466),"",BCU400_Database!D466)</f>
        <v>P00185</v>
      </c>
      <c r="D466">
        <f>IF(ISBLANK(BCU400_Database!E466),"",BCU400_Database!E466)</f>
        <v>88613618</v>
      </c>
      <c r="E466" s="76" t="str">
        <f t="shared" si="7"/>
        <v>BCU 465-5/1LW8GBD2S2AB1/1</v>
      </c>
    </row>
    <row r="467" spans="1:5" x14ac:dyDescent="0.2">
      <c r="A467">
        <f>IF(ISBLANK(BCU400_Database!B467),"",BCU400_Database!B467)</f>
        <v>84630866</v>
      </c>
      <c r="B467" t="str">
        <f>IF(ISBLANK(BCU400_Database!C467),"",BCU400_Database!C467)</f>
        <v>BCU 480-5/5/1LR1GB</v>
      </c>
      <c r="C467" t="str">
        <f>IF(ISBLANK(BCU400_Database!D467),"",BCU400_Database!D467)</f>
        <v>P00102</v>
      </c>
      <c r="D467">
        <f>IF(ISBLANK(BCU400_Database!E467),"",BCU400_Database!E467)</f>
        <v>88613619</v>
      </c>
      <c r="E467" s="76" t="str">
        <f t="shared" si="7"/>
        <v>BCU 480-5/5/1LR1GB</v>
      </c>
    </row>
    <row r="468" spans="1:5" x14ac:dyDescent="0.2">
      <c r="A468">
        <f>IF(ISBLANK(BCU400_Database!B468),"",BCU400_Database!B468)</f>
        <v>84632043</v>
      </c>
      <c r="B468" t="str">
        <f>IF(ISBLANK(BCU400_Database!C468),"",BCU400_Database!C468)</f>
        <v>BCU 480-10/5/2LW3GBD3S2/1</v>
      </c>
      <c r="C468" t="str">
        <f>IF(ISBLANK(BCU400_Database!D468),"",BCU400_Database!D468)</f>
        <v>P00001</v>
      </c>
      <c r="D468">
        <f>IF(ISBLANK(BCU400_Database!E468),"",BCU400_Database!E468)</f>
        <v>88613629</v>
      </c>
      <c r="E468" s="76" t="str">
        <f t="shared" si="7"/>
        <v>BCU 480-10/5/2LW3GBD3S2/1</v>
      </c>
    </row>
    <row r="469" spans="1:5" x14ac:dyDescent="0.2">
      <c r="A469">
        <f>IF(ISBLANK(BCU400_Database!B469),"",BCU400_Database!B469)</f>
        <v>84631619</v>
      </c>
      <c r="B469" t="str">
        <f>IF(ISBLANK(BCU400_Database!C469),"",BCU400_Database!C469)</f>
        <v>BCU 465-5/1LW3GBPA</v>
      </c>
      <c r="C469" t="str">
        <f>IF(ISBLANK(BCU400_Database!D469),"",BCU400_Database!D469)</f>
        <v>P00213</v>
      </c>
      <c r="D469">
        <f>IF(ISBLANK(BCU400_Database!E469),"",BCU400_Database!E469)</f>
        <v>88610510</v>
      </c>
      <c r="E469" s="76" t="str">
        <f t="shared" si="7"/>
        <v>BCU 465-5/1LW3GBPA</v>
      </c>
    </row>
    <row r="470" spans="1:5" x14ac:dyDescent="0.2">
      <c r="A470">
        <f>IF(ISBLANK(BCU400_Database!B470),"",BCU400_Database!B470)</f>
        <v>84631376</v>
      </c>
      <c r="B470" t="str">
        <f>IF(ISBLANK(BCU400_Database!C470),"",BCU400_Database!C470)</f>
        <v>BCU 460-3/1LW3D</v>
      </c>
      <c r="C470" t="str">
        <f>IF(ISBLANK(BCU400_Database!D470),"",BCU400_Database!D470)</f>
        <v>P00322</v>
      </c>
      <c r="D470">
        <f>IF(ISBLANK(BCU400_Database!E470),"",BCU400_Database!E470)</f>
        <v>88613658</v>
      </c>
      <c r="E470" s="76" t="str">
        <f t="shared" si="7"/>
        <v>BCU 460-3/1LW3D</v>
      </c>
    </row>
    <row r="471" spans="1:5" x14ac:dyDescent="0.2">
      <c r="A471">
        <f>IF(ISBLANK(BCU400_Database!B471),"",BCU400_Database!B471)</f>
        <v>84631499</v>
      </c>
      <c r="B471" t="str">
        <f>IF(ISBLANK(BCU400_Database!C471),"",BCU400_Database!C471)</f>
        <v>BCU 480-5/3/1LW3GBS2/1</v>
      </c>
      <c r="C471" t="str">
        <f>IF(ISBLANK(BCU400_Database!D471),"",BCU400_Database!D471)</f>
        <v>P00001</v>
      </c>
      <c r="D471">
        <f>IF(ISBLANK(BCU400_Database!E471),"",BCU400_Database!E471)</f>
        <v>88611443</v>
      </c>
      <c r="E471" s="76" t="str">
        <f t="shared" si="7"/>
        <v>BCU 480-5/3/1LW3GBS2/1</v>
      </c>
    </row>
    <row r="472" spans="1:5" x14ac:dyDescent="0.2">
      <c r="A472">
        <f>IF(ISBLANK(BCU400_Database!B472),"",BCU400_Database!B472)</f>
        <v>84631797</v>
      </c>
      <c r="B472" t="str">
        <f>IF(ISBLANK(BCU400_Database!C472),"",BCU400_Database!C472)</f>
        <v xml:space="preserve">BCU 480-5/3/1LW3BS2/1B1/1 </v>
      </c>
      <c r="C472" t="str">
        <f>IF(ISBLANK(BCU400_Database!D472),"",BCU400_Database!D472)</f>
        <v>P00053</v>
      </c>
      <c r="D472">
        <f>IF(ISBLANK(BCU400_Database!E472),"",BCU400_Database!E472)</f>
        <v>88613675</v>
      </c>
      <c r="E472" s="76" t="str">
        <f t="shared" si="7"/>
        <v xml:space="preserve">BCU 480-5/3/1LW3BS2/1B1/1 </v>
      </c>
    </row>
    <row r="473" spans="1:5" x14ac:dyDescent="0.2">
      <c r="A473">
        <f>IF(ISBLANK(BCU400_Database!B473),"",BCU400_Database!B473)</f>
        <v>84631365</v>
      </c>
      <c r="B473" t="str">
        <f>IF(ISBLANK(BCU400_Database!C473),"",BCU400_Database!C473)</f>
        <v>BCU 480-5/3/1LW3GBU</v>
      </c>
      <c r="C473" t="str">
        <f>IF(ISBLANK(BCU400_Database!D473),"",BCU400_Database!D473)</f>
        <v>P00060</v>
      </c>
      <c r="D473">
        <f>IF(ISBLANK(BCU400_Database!E473),"",BCU400_Database!E473)</f>
        <v>88613339</v>
      </c>
      <c r="E473" s="76" t="str">
        <f t="shared" si="7"/>
        <v>BCU 480-5/3/1LW3GBU</v>
      </c>
    </row>
    <row r="474" spans="1:5" x14ac:dyDescent="0.2">
      <c r="A474">
        <f>IF(ISBLANK(BCU400_Database!B474),"",BCU400_Database!B474)</f>
        <v>84630350</v>
      </c>
      <c r="B474" t="str">
        <f>IF(ISBLANK(BCU400_Database!C474),"",BCU400_Database!C474)</f>
        <v>BCU 460-5/1W1GB</v>
      </c>
      <c r="C474" t="str">
        <f>IF(ISBLANK(BCU400_Database!D474),"",BCU400_Database!D474)</f>
        <v>P00010</v>
      </c>
      <c r="D474">
        <f>IF(ISBLANK(BCU400_Database!E474),"",BCU400_Database!E474)</f>
        <v>88611002</v>
      </c>
      <c r="E474" s="76" t="str">
        <f t="shared" si="7"/>
        <v>BCU 460-5/1W1GB</v>
      </c>
    </row>
    <row r="475" spans="1:5" x14ac:dyDescent="0.2">
      <c r="A475">
        <f>IF(ISBLANK(BCU400_Database!B475),"",BCU400_Database!B475)</f>
        <v>84631392</v>
      </c>
      <c r="B475" t="str">
        <f>IF(ISBLANK(BCU400_Database!C475),"",BCU400_Database!C475)</f>
        <v>BCU 460-5/1LW3GBP</v>
      </c>
      <c r="C475" t="str">
        <f>IF(ISBLANK(BCU400_Database!D475),"",BCU400_Database!D475)</f>
        <v>P00020</v>
      </c>
      <c r="D475">
        <f>IF(ISBLANK(BCU400_Database!E475),"",BCU400_Database!E475)</f>
        <v>88613794</v>
      </c>
      <c r="E475" s="76" t="str">
        <f t="shared" si="7"/>
        <v>BCU 460-5/1LW3GBP</v>
      </c>
    </row>
    <row r="476" spans="1:5" x14ac:dyDescent="0.2">
      <c r="A476">
        <f>IF(ISBLANK(BCU400_Database!B476),"",BCU400_Database!B476)</f>
        <v>84631761</v>
      </c>
      <c r="B476" t="str">
        <f>IF(ISBLANK(BCU400_Database!C476),"",BCU400_Database!C476)</f>
        <v>BCU 460-5/1LW3GBS2B1/1</v>
      </c>
      <c r="C476" t="str">
        <f>IF(ISBLANK(BCU400_Database!D476),"",BCU400_Database!D476)</f>
        <v>P00147</v>
      </c>
      <c r="D476">
        <f>IF(ISBLANK(BCU400_Database!E476),"",BCU400_Database!E476)</f>
        <v>88611785</v>
      </c>
      <c r="E476" s="76" t="str">
        <f t="shared" si="7"/>
        <v>BCU 460-5/1LW3GBS2B1/1</v>
      </c>
    </row>
    <row r="477" spans="1:5" x14ac:dyDescent="0.2">
      <c r="A477">
        <f>IF(ISBLANK(BCU400_Database!B477),"",BCU400_Database!B477)</f>
        <v>84631545</v>
      </c>
      <c r="B477" t="str">
        <f>IF(ISBLANK(BCU400_Database!C477),"",BCU400_Database!C477)</f>
        <v>BCU 460-5/1LW3GBB1/1</v>
      </c>
      <c r="C477" t="str">
        <f>IF(ISBLANK(BCU400_Database!D477),"",BCU400_Database!D477)</f>
        <v>P00243</v>
      </c>
      <c r="D477">
        <f>IF(ISBLANK(BCU400_Database!E477),"",BCU400_Database!E477)</f>
        <v>88613812</v>
      </c>
      <c r="E477" s="76" t="str">
        <f t="shared" si="7"/>
        <v>BCU 460-5/1LW3GBB1/1</v>
      </c>
    </row>
    <row r="478" spans="1:5" x14ac:dyDescent="0.2">
      <c r="A478">
        <f>IF(ISBLANK(BCU400_Database!B478),"",BCU400_Database!B478)</f>
        <v>84631955</v>
      </c>
      <c r="B478" t="str">
        <f>IF(ISBLANK(BCU400_Database!C478),"",BCU400_Database!C478)</f>
        <v>BCU 480-5/3/1LW1GBS4/1B1/1</v>
      </c>
      <c r="C478" t="str">
        <f>IF(ISBLANK(BCU400_Database!D478),"",BCU400_Database!D478)</f>
        <v>P00001</v>
      </c>
      <c r="D478">
        <f>IF(ISBLANK(BCU400_Database!E478),"",BCU400_Database!E478)</f>
        <v>88611811</v>
      </c>
      <c r="E478" s="76" t="str">
        <f t="shared" si="7"/>
        <v>BCU 480-5/3/1LW1GBS4/1B1/1</v>
      </c>
    </row>
    <row r="479" spans="1:5" x14ac:dyDescent="0.2">
      <c r="A479">
        <f>IF(ISBLANK(BCU400_Database!B479),"",BCU400_Database!B479)</f>
        <v>84631671</v>
      </c>
      <c r="B479" t="str">
        <f>IF(ISBLANK(BCU400_Database!C479),"",BCU400_Database!C479)</f>
        <v>BCU 4600-3/1W3DS3</v>
      </c>
      <c r="C479" t="str">
        <f>IF(ISBLANK(BCU400_Database!D479),"",BCU400_Database!D479)</f>
        <v>P00001</v>
      </c>
      <c r="D479">
        <f>IF(ISBLANK(BCU400_Database!E479),"",BCU400_Database!E479)</f>
        <v>88610359</v>
      </c>
      <c r="E479" s="76" t="str">
        <f t="shared" si="7"/>
        <v>BCU 4600-3/1W3DS3</v>
      </c>
    </row>
    <row r="480" spans="1:5" x14ac:dyDescent="0.2">
      <c r="A480">
        <f>IF(ISBLANK(BCU400_Database!B480),"",BCU400_Database!B480)</f>
        <v>84631361</v>
      </c>
      <c r="B480" t="str">
        <f>IF(ISBLANK(BCU400_Database!C480),"",BCU400_Database!C480)</f>
        <v>BCU 460-5/1LW3D</v>
      </c>
      <c r="C480" t="str">
        <f>IF(ISBLANK(BCU400_Database!D480),"",BCU400_Database!D480)</f>
        <v>P00020</v>
      </c>
      <c r="D480">
        <f>IF(ISBLANK(BCU400_Database!E480),"",BCU400_Database!E480)</f>
        <v>88611070</v>
      </c>
      <c r="E480" s="76" t="str">
        <f t="shared" si="7"/>
        <v>BCU 460-5/1LW3D</v>
      </c>
    </row>
    <row r="481" spans="1:5" x14ac:dyDescent="0.2">
      <c r="A481">
        <f>IF(ISBLANK(BCU400_Database!B481),"",BCU400_Database!B481)</f>
        <v>84631658</v>
      </c>
      <c r="B481" t="str">
        <f>IF(ISBLANK(BCU400_Database!C481),"",BCU400_Database!C481)</f>
        <v>BCU 480-5/5/2LW1DS4/2</v>
      </c>
      <c r="C481" t="str">
        <f>IF(ISBLANK(BCU400_Database!D481),"",BCU400_Database!D481)</f>
        <v>P00133</v>
      </c>
      <c r="D481">
        <f>IF(ISBLANK(BCU400_Database!E481),"",BCU400_Database!E481)</f>
        <v>88612199</v>
      </c>
      <c r="E481" s="76" t="str">
        <f t="shared" si="7"/>
        <v>BCU 480-5/5/2LW1DS4/2</v>
      </c>
    </row>
    <row r="482" spans="1:5" x14ac:dyDescent="0.2">
      <c r="A482">
        <f>IF(ISBLANK(BCU400_Database!B482),"",BCU400_Database!B482)</f>
        <v>84632029</v>
      </c>
      <c r="B482" t="str">
        <f>IF(ISBLANK(BCU400_Database!C482),"",BCU400_Database!C482)</f>
        <v>BCU 480-10/3/1LW3GBS2/1B1/2</v>
      </c>
      <c r="C482" t="str">
        <f>IF(ISBLANK(BCU400_Database!D482),"",BCU400_Database!D482)</f>
        <v>P00387</v>
      </c>
      <c r="D482">
        <f>IF(ISBLANK(BCU400_Database!E482),"",BCU400_Database!E482)</f>
        <v>88613964</v>
      </c>
      <c r="E482" s="76" t="str">
        <f t="shared" si="7"/>
        <v>BCU 480-10/3/1LW3GBS2/1B1/2</v>
      </c>
    </row>
    <row r="483" spans="1:5" x14ac:dyDescent="0.2">
      <c r="A483">
        <f>IF(ISBLANK(BCU400_Database!B483),"",BCU400_Database!B483)</f>
        <v>84632041</v>
      </c>
      <c r="B483" t="str">
        <f>IF(ISBLANK(BCU400_Database!C483),"",BCU400_Database!C483)</f>
        <v>BCU 480-10/5/2LW8GBS3/1BS3/1</v>
      </c>
      <c r="C483" t="str">
        <f>IF(ISBLANK(BCU400_Database!D483),"",BCU400_Database!D483)</f>
        <v>P00157</v>
      </c>
      <c r="D483">
        <f>IF(ISBLANK(BCU400_Database!E483),"",BCU400_Database!E483)</f>
        <v>88611062</v>
      </c>
      <c r="E483" s="76" t="str">
        <f t="shared" si="7"/>
        <v>BCU 480-10/5/2LW8GBS3/1BS3/1</v>
      </c>
    </row>
    <row r="484" spans="1:5" x14ac:dyDescent="0.2">
      <c r="A484">
        <f>IF(ISBLANK(BCU400_Database!B484),"",BCU400_Database!B484)</f>
        <v>84631804</v>
      </c>
      <c r="B484" t="str">
        <f>IF(ISBLANK(BCU400_Database!C484),"",BCU400_Database!C484)</f>
        <v>BCU 465-5/1LW3GBAB1/1</v>
      </c>
      <c r="C484" t="str">
        <f>IF(ISBLANK(BCU400_Database!D484),"",BCU400_Database!D484)</f>
        <v>P00023</v>
      </c>
      <c r="D484">
        <f>IF(ISBLANK(BCU400_Database!E484),"",BCU400_Database!E484)</f>
        <v>88610535</v>
      </c>
      <c r="E484" s="76" t="str">
        <f t="shared" si="7"/>
        <v>BCU 465-5/1LW3GBAB1/1</v>
      </c>
    </row>
    <row r="485" spans="1:5" x14ac:dyDescent="0.2">
      <c r="A485">
        <f>IF(ISBLANK(BCU400_Database!B485),"",BCU400_Database!B485)</f>
        <v>84632001</v>
      </c>
      <c r="B485" t="str">
        <f>IF(ISBLANK(BCU400_Database!C485),"",BCU400_Database!C485)</f>
        <v>BCU 460-3/1WGBD3S4U</v>
      </c>
      <c r="C485" t="str">
        <f>IF(ISBLANK(BCU400_Database!D485),"",BCU400_Database!D485)</f>
        <v>P00040</v>
      </c>
      <c r="D485">
        <f>IF(ISBLANK(BCU400_Database!E485),"",BCU400_Database!E485)</f>
        <v>88613114</v>
      </c>
      <c r="E485" s="76" t="str">
        <f t="shared" si="7"/>
        <v>BCU 460-3/1WGBD3S4U</v>
      </c>
    </row>
    <row r="486" spans="1:5" x14ac:dyDescent="0.2">
      <c r="A486">
        <f>IF(ISBLANK(BCU400_Database!B486),"",BCU400_Database!B486)</f>
        <v>84631949</v>
      </c>
      <c r="B486" t="str">
        <f>IF(ISBLANK(BCU400_Database!C486),"",BCU400_Database!C486)</f>
        <v>BCU 480-10/5/1LWGBB1/1</v>
      </c>
      <c r="C486" t="str">
        <f>IF(ISBLANK(BCU400_Database!D486),"",BCU400_Database!D486)</f>
        <v>P00001</v>
      </c>
      <c r="D486">
        <f>IF(ISBLANK(BCU400_Database!E486),"",BCU400_Database!E486)</f>
        <v>88610694</v>
      </c>
      <c r="E486" s="76" t="str">
        <f t="shared" si="7"/>
        <v>BCU 480-10/5/1LWGBB1/1</v>
      </c>
    </row>
    <row r="487" spans="1:5" x14ac:dyDescent="0.2">
      <c r="A487">
        <f>IF(ISBLANK(BCU400_Database!B487),"",BCU400_Database!B487)</f>
        <v>84631917</v>
      </c>
      <c r="B487" t="str">
        <f>IF(ISBLANK(BCU400_Database!C487),"",BCU400_Database!C487)</f>
        <v>BCU 480-5/3/1LR3GBS4/1</v>
      </c>
      <c r="C487" t="str">
        <f>IF(ISBLANK(BCU400_Database!D487),"",BCU400_Database!D487)</f>
        <v>P00236</v>
      </c>
      <c r="D487">
        <f>IF(ISBLANK(BCU400_Database!E487),"",BCU400_Database!E487)</f>
        <v>88614015</v>
      </c>
      <c r="E487" s="76" t="str">
        <f t="shared" si="7"/>
        <v>BCU 480-5/3/1LR3GBS4/1</v>
      </c>
    </row>
    <row r="488" spans="1:5" x14ac:dyDescent="0.2">
      <c r="A488">
        <f>IF(ISBLANK(BCU400_Database!B488),"",BCU400_Database!B488)</f>
        <v>84631771</v>
      </c>
      <c r="B488" t="str">
        <f>IF(ISBLANK(BCU400_Database!C488),"",BCU400_Database!C488)</f>
        <v>BCU 480-10/3/1LW3GBPD3</v>
      </c>
      <c r="C488" t="str">
        <f>IF(ISBLANK(BCU400_Database!D488),"",BCU400_Database!D488)</f>
        <v>P00024</v>
      </c>
      <c r="D488">
        <f>IF(ISBLANK(BCU400_Database!E488),"",BCU400_Database!E488)</f>
        <v>88610839</v>
      </c>
      <c r="E488" s="76" t="str">
        <f t="shared" si="7"/>
        <v>BCU 480-10/3/1LW3GBPD3</v>
      </c>
    </row>
    <row r="489" spans="1:5" x14ac:dyDescent="0.2">
      <c r="A489">
        <f>IF(ISBLANK(BCU400_Database!B489),"",BCU400_Database!B489)</f>
        <v>84632027</v>
      </c>
      <c r="B489" t="str">
        <f>IF(ISBLANK(BCU400_Database!C489),"",BCU400_Database!C489)</f>
        <v>BCU 460-10/1LW3GBD3S4</v>
      </c>
      <c r="C489" t="str">
        <f>IF(ISBLANK(BCU400_Database!D489),"",BCU400_Database!D489)</f>
        <v>P00001</v>
      </c>
      <c r="D489">
        <f>IF(ISBLANK(BCU400_Database!E489),"",BCU400_Database!E489)</f>
        <v>88614115</v>
      </c>
      <c r="E489" s="76" t="str">
        <f t="shared" si="7"/>
        <v>BCU 460-10/1LW3GBD3S4</v>
      </c>
    </row>
    <row r="490" spans="1:5" x14ac:dyDescent="0.2">
      <c r="A490">
        <f>IF(ISBLANK(BCU400_Database!B490),"",BCU400_Database!B490)</f>
        <v>84631913</v>
      </c>
      <c r="B490" t="str">
        <f>IF(ISBLANK(BCU400_Database!C490),"",BCU400_Database!C490)</f>
        <v>BCU 480-5/3/1LW3GBS3/1B1/1</v>
      </c>
      <c r="C490" t="str">
        <f>IF(ISBLANK(BCU400_Database!D490),"",BCU400_Database!D490)</f>
        <v>P00105</v>
      </c>
      <c r="D490">
        <f>IF(ISBLANK(BCU400_Database!E490),"",BCU400_Database!E490)</f>
        <v>88614017</v>
      </c>
      <c r="E490" s="76" t="str">
        <f t="shared" si="7"/>
        <v>BCU 480-5/3/1LW3GBS3/1B1/1</v>
      </c>
    </row>
    <row r="491" spans="1:5" x14ac:dyDescent="0.2">
      <c r="A491">
        <f>IF(ISBLANK(BCU400_Database!B491),"",BCU400_Database!B491)</f>
        <v>84631745</v>
      </c>
      <c r="B491" t="str">
        <f>IF(ISBLANK(BCU400_Database!C491),"",BCU400_Database!C491)</f>
        <v>BCU 465-5/1L-LR3GBS4AB1/1</v>
      </c>
      <c r="C491" t="str">
        <f>IF(ISBLANK(BCU400_Database!D491),"",BCU400_Database!D491)</f>
        <v>P00048</v>
      </c>
      <c r="D491">
        <f>IF(ISBLANK(BCU400_Database!E491),"",BCU400_Database!E491)</f>
        <v>88613983</v>
      </c>
      <c r="E491" s="76" t="str">
        <f t="shared" si="7"/>
        <v>BCU 465-5/1L-LR3GBS4AB1/1</v>
      </c>
    </row>
    <row r="492" spans="1:5" x14ac:dyDescent="0.2">
      <c r="A492">
        <f>IF(ISBLANK(BCU400_Database!B492),"",BCU400_Database!B492)</f>
        <v>84630656</v>
      </c>
      <c r="B492" t="str">
        <f>IF(ISBLANK(BCU400_Database!C492),"",BCU400_Database!C492)</f>
        <v>BCU 480-5/3/1LW2GB</v>
      </c>
      <c r="C492" t="str">
        <f>IF(ISBLANK(BCU400_Database!D492),"",BCU400_Database!D492)</f>
        <v>P00112</v>
      </c>
      <c r="D492">
        <f>IF(ISBLANK(BCU400_Database!E492),"",BCU400_Database!E492)</f>
        <v>88614089</v>
      </c>
      <c r="E492" s="76" t="str">
        <f t="shared" si="7"/>
        <v>BCU 480-5/3/1LW2GB</v>
      </c>
    </row>
    <row r="493" spans="1:5" x14ac:dyDescent="0.2">
      <c r="A493">
        <f>IF(ISBLANK(BCU400_Database!B493),"",BCU400_Database!B493)</f>
        <v>84631718</v>
      </c>
      <c r="B493" t="str">
        <f>IF(ISBLANK(BCU400_Database!C493),"",BCU400_Database!C493)</f>
        <v>BCU 460-5/1LW8GBP</v>
      </c>
      <c r="C493" t="str">
        <f>IF(ISBLANK(BCU400_Database!D493),"",BCU400_Database!D493)</f>
        <v>P00223</v>
      </c>
      <c r="D493">
        <f>IF(ISBLANK(BCU400_Database!E493),"",BCU400_Database!E493)</f>
        <v>88614154</v>
      </c>
      <c r="E493" s="76" t="str">
        <f t="shared" si="7"/>
        <v>BCU 460-5/1LW8GBP</v>
      </c>
    </row>
    <row r="494" spans="1:5" x14ac:dyDescent="0.2">
      <c r="A494">
        <f>IF(ISBLANK(BCU400_Database!B494),"",BCU400_Database!B494)</f>
        <v>84632104</v>
      </c>
      <c r="B494" t="str">
        <f>IF(ISBLANK(BCU400_Database!C494),"",BCU400_Database!C494)</f>
        <v>BCU 460-5/1LW1GB3S3B1/1Z0001</v>
      </c>
      <c r="C494" t="str">
        <f>IF(ISBLANK(BCU400_Database!D494),"",BCU400_Database!D494)</f>
        <v>P00426</v>
      </c>
      <c r="D494">
        <f>IF(ISBLANK(BCU400_Database!E494),"",BCU400_Database!E494)</f>
        <v>88614156</v>
      </c>
      <c r="E494" s="76" t="str">
        <f t="shared" si="7"/>
        <v>BCU 460-5/1LW1GB3S3B1/1Z0001</v>
      </c>
    </row>
    <row r="495" spans="1:5" x14ac:dyDescent="0.2">
      <c r="A495">
        <f>IF(ISBLANK(BCU400_Database!B495),"",BCU400_Database!B495)</f>
        <v>84631392</v>
      </c>
      <c r="B495" t="str">
        <f>IF(ISBLANK(BCU400_Database!C495),"",BCU400_Database!C495)</f>
        <v>BCU 460-25/1LW3GBP</v>
      </c>
      <c r="C495" t="str">
        <f>IF(ISBLANK(BCU400_Database!D495),"",BCU400_Database!D495)</f>
        <v>P00001</v>
      </c>
      <c r="D495">
        <f>IF(ISBLANK(BCU400_Database!E495),"",BCU400_Database!E495)</f>
        <v>88612398</v>
      </c>
      <c r="E495" s="76" t="str">
        <f t="shared" si="7"/>
        <v>BCU 460-25/1LW3GBP</v>
      </c>
    </row>
    <row r="496" spans="1:5" x14ac:dyDescent="0.2">
      <c r="A496">
        <f>IF(ISBLANK(BCU400_Database!B496),"",BCU400_Database!B496)</f>
        <v>84631746</v>
      </c>
      <c r="B496" t="str">
        <f>IF(ISBLANK(BCU400_Database!C496),"",BCU400_Database!C496)</f>
        <v>BCU 465-3/1LW2GBA</v>
      </c>
      <c r="C496" t="str">
        <f>IF(ISBLANK(BCU400_Database!D496),"",BCU400_Database!D496)</f>
        <v>P00046</v>
      </c>
      <c r="D496">
        <f>IF(ISBLANK(BCU400_Database!E496),"",BCU400_Database!E496)</f>
        <v>88614197</v>
      </c>
      <c r="E496" s="76" t="str">
        <f t="shared" si="7"/>
        <v>BCU 465-3/1LW2GBA</v>
      </c>
    </row>
    <row r="497" spans="1:5" x14ac:dyDescent="0.2">
      <c r="A497">
        <f>IF(ISBLANK(BCU400_Database!B497),"",BCU400_Database!B497)</f>
        <v>84630460</v>
      </c>
      <c r="B497" t="str">
        <f>IF(ISBLANK(BCU400_Database!C497),"",BCU400_Database!C497)</f>
        <v>BCU 460-10/1W3GB</v>
      </c>
      <c r="C497" t="str">
        <f>IF(ISBLANK(BCU400_Database!D497),"",BCU400_Database!D497)</f>
        <v>P00080</v>
      </c>
      <c r="D497">
        <f>IF(ISBLANK(BCU400_Database!E497),"",BCU400_Database!E497)</f>
        <v>88614198</v>
      </c>
      <c r="E497" s="76" t="str">
        <f t="shared" si="7"/>
        <v>BCU 460-10/1W3GB</v>
      </c>
    </row>
    <row r="498" spans="1:5" x14ac:dyDescent="0.2">
      <c r="A498">
        <f>IF(ISBLANK(BCU400_Database!B498),"",BCU400_Database!B498)</f>
        <v>84631930</v>
      </c>
      <c r="B498" t="str">
        <f>IF(ISBLANK(BCU400_Database!C498),"",BCU400_Database!C498)</f>
        <v>BCU 480-5/5/1LR3GBS2/2B1/1</v>
      </c>
      <c r="C498" t="str">
        <f>IF(ISBLANK(BCU400_Database!D498),"",BCU400_Database!D498)</f>
        <v>P00001</v>
      </c>
      <c r="D498">
        <f>IF(ISBLANK(BCU400_Database!E498),"",BCU400_Database!E498)</f>
        <v>88614202</v>
      </c>
      <c r="E498" s="76" t="str">
        <f t="shared" si="7"/>
        <v>BCU 480-5/5/1LR3GBS2/2B1/1</v>
      </c>
    </row>
    <row r="499" spans="1:5" x14ac:dyDescent="0.2">
      <c r="A499">
        <f>IF(ISBLANK(BCU400_Database!B499),"",BCU400_Database!B499)</f>
        <v>84631628</v>
      </c>
      <c r="B499" t="str">
        <f>IF(ISBLANK(BCU400_Database!C499),"",BCU400_Database!C499)</f>
        <v>BCU 465-10/1LWGBPAC</v>
      </c>
      <c r="C499" t="str">
        <f>IF(ISBLANK(BCU400_Database!D499),"",BCU400_Database!D499)</f>
        <v>P00020</v>
      </c>
      <c r="D499">
        <f>IF(ISBLANK(BCU400_Database!E499),"",BCU400_Database!E499)</f>
        <v>88610123</v>
      </c>
      <c r="E499" s="76" t="str">
        <f t="shared" si="7"/>
        <v>BCU 465-10/1LWGBPAC</v>
      </c>
    </row>
    <row r="500" spans="1:5" x14ac:dyDescent="0.2">
      <c r="A500">
        <f>IF(ISBLANK(BCU400_Database!B500),"",BCU400_Database!B500)</f>
        <v>84631618</v>
      </c>
      <c r="B500" t="str">
        <f>IF(ISBLANK(BCU400_Database!C500),"",BCU400_Database!C500)</f>
        <v>BCU 465-5/1LW8GBPA</v>
      </c>
      <c r="C500" t="str">
        <f>IF(ISBLANK(BCU400_Database!D500),"",BCU400_Database!D500)</f>
        <v>P00039</v>
      </c>
      <c r="D500">
        <f>IF(ISBLANK(BCU400_Database!E500),"",BCU400_Database!E500)</f>
        <v>88612596</v>
      </c>
      <c r="E500" s="76" t="str">
        <f t="shared" si="7"/>
        <v>BCU 465-5/1LW8GBPA</v>
      </c>
    </row>
    <row r="501" spans="1:5" x14ac:dyDescent="0.2">
      <c r="A501">
        <f>IF(ISBLANK(BCU400_Database!B501),"",BCU400_Database!B501)</f>
        <v>84631858</v>
      </c>
      <c r="B501" t="str">
        <f>IF(ISBLANK(BCU400_Database!C501),"",BCU400_Database!C501)</f>
        <v>BCU 480-5/3/1LW3GBCB1/1</v>
      </c>
      <c r="C501" t="str">
        <f>IF(ISBLANK(BCU400_Database!D501),"",BCU400_Database!D501)</f>
        <v>P00165</v>
      </c>
      <c r="D501">
        <f>IF(ISBLANK(BCU400_Database!E501),"",BCU400_Database!E501)</f>
        <v>88612310</v>
      </c>
      <c r="E501" s="76" t="str">
        <f t="shared" si="7"/>
        <v>BCU 480-5/3/1LW3GBCB1/1</v>
      </c>
    </row>
    <row r="502" spans="1:5" x14ac:dyDescent="0.2">
      <c r="A502">
        <f>IF(ISBLANK(BCU400_Database!B502),"",BCU400_Database!B502)</f>
        <v>84631518</v>
      </c>
      <c r="B502" t="str">
        <f>IF(ISBLANK(BCU400_Database!C502),"",BCU400_Database!C502)</f>
        <v>BCU 465-5/1LW8GBA</v>
      </c>
      <c r="C502" t="str">
        <f>IF(ISBLANK(BCU400_Database!D502),"",BCU400_Database!D502)</f>
        <v>P00001</v>
      </c>
      <c r="D502">
        <f>IF(ISBLANK(BCU400_Database!E502),"",BCU400_Database!E502)</f>
        <v>88614248</v>
      </c>
      <c r="E502" s="76" t="str">
        <f t="shared" si="7"/>
        <v>BCU 465-5/1LW8GBA</v>
      </c>
    </row>
    <row r="503" spans="1:5" x14ac:dyDescent="0.2">
      <c r="A503">
        <f>IF(ISBLANK(BCU400_Database!B503),"",BCU400_Database!B503)</f>
        <v>84631381</v>
      </c>
      <c r="B503" t="str">
        <f>IF(ISBLANK(BCU400_Database!C503),"",BCU400_Database!C503)</f>
        <v>BCU 460-5/1W1GBD3</v>
      </c>
      <c r="C503" t="str">
        <f>IF(ISBLANK(BCU400_Database!D503),"",BCU400_Database!D503)</f>
        <v>P00001</v>
      </c>
      <c r="D503">
        <f>IF(ISBLANK(BCU400_Database!E503),"",BCU400_Database!E503)</f>
        <v>88610933</v>
      </c>
      <c r="E503" s="76" t="str">
        <f t="shared" si="7"/>
        <v>BCU 460-5/1W1GBD3</v>
      </c>
    </row>
    <row r="504" spans="1:5" x14ac:dyDescent="0.2">
      <c r="A504">
        <f>IF(ISBLANK(BCU400_Database!B504),"",BCU400_Database!B504)</f>
        <v>84631506</v>
      </c>
      <c r="B504" t="str">
        <f>IF(ISBLANK(BCU400_Database!C504),"",BCU400_Database!C504)</f>
        <v>BCU 460-3/1W3GBB1/1</v>
      </c>
      <c r="C504" t="str">
        <f>IF(ISBLANK(BCU400_Database!D504),"",BCU400_Database!D504)</f>
        <v>P00026</v>
      </c>
      <c r="D504">
        <f>IF(ISBLANK(BCU400_Database!E504),"",BCU400_Database!E504)</f>
        <v>88610281</v>
      </c>
      <c r="E504" s="76" t="str">
        <f t="shared" si="7"/>
        <v>BCU 460-3/1W3GBB1/1</v>
      </c>
    </row>
    <row r="505" spans="1:5" x14ac:dyDescent="0.2">
      <c r="A505">
        <f>IF(ISBLANK(BCU400_Database!B505),"",BCU400_Database!B505)</f>
        <v>84631417</v>
      </c>
      <c r="B505" t="str">
        <f>IF(ISBLANK(BCU400_Database!C505),"",BCU400_Database!C505)</f>
        <v>BCU 460-5/1LW3GBPD3</v>
      </c>
      <c r="C505" t="str">
        <f>IF(ISBLANK(BCU400_Database!D505),"",BCU400_Database!D505)</f>
        <v>P00033</v>
      </c>
      <c r="D505">
        <f>IF(ISBLANK(BCU400_Database!E505),"",BCU400_Database!E505)</f>
        <v>88614302</v>
      </c>
      <c r="E505" s="76" t="str">
        <f t="shared" si="7"/>
        <v>BCU 460-5/1LW3GBPD3</v>
      </c>
    </row>
    <row r="506" spans="1:5" x14ac:dyDescent="0.2">
      <c r="A506">
        <f>IF(ISBLANK(BCU400_Database!B506),"",BCU400_Database!B506)</f>
        <v>84631682</v>
      </c>
      <c r="B506" t="str">
        <f>IF(ISBLANK(BCU400_Database!C506),"",BCU400_Database!C506)</f>
        <v>BCU 460-5/1LW3GBD3S2B1/1</v>
      </c>
      <c r="C506" t="str">
        <f>IF(ISBLANK(BCU400_Database!D506),"",BCU400_Database!D506)</f>
        <v>P00015</v>
      </c>
      <c r="D506">
        <f>IF(ISBLANK(BCU400_Database!E506),"",BCU400_Database!E506)</f>
        <v>88613717</v>
      </c>
      <c r="E506" s="76" t="str">
        <f t="shared" si="7"/>
        <v>BCU 460-5/1LW3GBD3S2B1/1</v>
      </c>
    </row>
    <row r="507" spans="1:5" x14ac:dyDescent="0.2">
      <c r="A507">
        <f>IF(ISBLANK(BCU400_Database!B507),"",BCU400_Database!B507)</f>
        <v>84631364</v>
      </c>
      <c r="B507" t="str">
        <f>IF(ISBLANK(BCU400_Database!C507),"",BCU400_Database!C507)</f>
        <v>BCU 480-5/3/1LW1D</v>
      </c>
      <c r="C507" t="str">
        <f>IF(ISBLANK(BCU400_Database!D507),"",BCU400_Database!D507)</f>
        <v>P00001</v>
      </c>
      <c r="D507">
        <f>IF(ISBLANK(BCU400_Database!E507),"",BCU400_Database!E507)</f>
        <v>88610390</v>
      </c>
      <c r="E507" s="76" t="str">
        <f t="shared" si="7"/>
        <v>BCU 480-5/3/1LW1D</v>
      </c>
    </row>
    <row r="508" spans="1:5" x14ac:dyDescent="0.2">
      <c r="A508">
        <f>IF(ISBLANK(BCU400_Database!B508),"",BCU400_Database!B508)</f>
        <v>84631818</v>
      </c>
      <c r="B508" t="str">
        <f>IF(ISBLANK(BCU400_Database!C508),"",BCU400_Database!C508)</f>
        <v>BCU 480-5/3/1L5R3GBS3/1</v>
      </c>
      <c r="C508" t="str">
        <f>IF(ISBLANK(BCU400_Database!D508),"",BCU400_Database!D508)</f>
        <v>P00235</v>
      </c>
      <c r="D508">
        <f>IF(ISBLANK(BCU400_Database!E508),"",BCU400_Database!E508)</f>
        <v>88611957</v>
      </c>
      <c r="E508" s="76" t="str">
        <f t="shared" si="7"/>
        <v>BCU 480-5/3/1L5R3GBS3/1</v>
      </c>
    </row>
    <row r="509" spans="1:5" x14ac:dyDescent="0.2">
      <c r="A509">
        <f>IF(ISBLANK(BCU400_Database!B509),"",BCU400_Database!B509)</f>
        <v>84631842</v>
      </c>
      <c r="B509" t="str">
        <f>IF(ISBLANK(BCU400_Database!C509),"",BCU400_Database!C509)</f>
        <v>BCU 480-5/3/1LW3GBD2S3/1B1/1</v>
      </c>
      <c r="C509" t="str">
        <f>IF(ISBLANK(BCU400_Database!D509),"",BCU400_Database!D509)</f>
        <v>P00163</v>
      </c>
      <c r="D509">
        <f>IF(ISBLANK(BCU400_Database!E509),"",BCU400_Database!E509)</f>
        <v>88614366</v>
      </c>
      <c r="E509" s="76" t="str">
        <f t="shared" si="7"/>
        <v>BCU 480-5/3/1LW3GBD2S3/1B1/1</v>
      </c>
    </row>
    <row r="510" spans="1:5" x14ac:dyDescent="0.2">
      <c r="A510">
        <f>IF(ISBLANK(BCU400_Database!B510),"",BCU400_Database!B510)</f>
        <v>84630360</v>
      </c>
      <c r="B510" t="str">
        <f>IF(ISBLANK(BCU400_Database!C510),"",BCU400_Database!C510)</f>
        <v>BCU 460-5/1W3GB</v>
      </c>
      <c r="C510" t="str">
        <f>IF(ISBLANK(BCU400_Database!D510),"",BCU400_Database!D510)</f>
        <v>P00398</v>
      </c>
      <c r="D510">
        <f>IF(ISBLANK(BCU400_Database!E510),"",BCU400_Database!E510)</f>
        <v>88613087</v>
      </c>
      <c r="E510" s="76" t="str">
        <f t="shared" si="7"/>
        <v>BCU 460-5/1W3GB</v>
      </c>
    </row>
    <row r="511" spans="1:5" x14ac:dyDescent="0.2">
      <c r="A511">
        <f>IF(ISBLANK(BCU400_Database!B511),"",BCU400_Database!B511)</f>
        <v>84631617</v>
      </c>
      <c r="B511" t="str">
        <f>IF(ISBLANK(BCU400_Database!C511),"",BCU400_Database!C511)</f>
        <v>BCU 465-5/1LW3GBS4A</v>
      </c>
      <c r="C511" t="str">
        <f>IF(ISBLANK(BCU400_Database!D511),"",BCU400_Database!D511)</f>
        <v>P00022</v>
      </c>
      <c r="D511">
        <f>IF(ISBLANK(BCU400_Database!E511),"",BCU400_Database!E511)</f>
        <v>88610169</v>
      </c>
      <c r="E511" s="76" t="str">
        <f t="shared" si="7"/>
        <v>BCU 465-5/1LW3GBS4A</v>
      </c>
    </row>
    <row r="512" spans="1:5" x14ac:dyDescent="0.2">
      <c r="A512">
        <f>IF(ISBLANK(BCU400_Database!B512),"",BCU400_Database!B512)</f>
        <v>84631607</v>
      </c>
      <c r="B512" t="str">
        <f>IF(ISBLANK(BCU400_Database!C512),"",BCU400_Database!C512)</f>
        <v>BCU 465-3/1LW8GBAC</v>
      </c>
      <c r="C512" t="str">
        <f>IF(ISBLANK(BCU400_Database!D512),"",BCU400_Database!D512)</f>
        <v>P00005</v>
      </c>
      <c r="D512">
        <f>IF(ISBLANK(BCU400_Database!E512),"",BCU400_Database!E512)</f>
        <v>88614388</v>
      </c>
      <c r="E512" s="76" t="str">
        <f t="shared" si="7"/>
        <v>BCU 465-3/1LW8GBAC</v>
      </c>
    </row>
    <row r="513" spans="1:5" x14ac:dyDescent="0.2">
      <c r="A513">
        <f>IF(ISBLANK(BCU400_Database!B513),"",BCU400_Database!B513)</f>
        <v>84631604</v>
      </c>
      <c r="B513" t="str">
        <f>IF(ISBLANK(BCU400_Database!C513),"",BCU400_Database!C513)</f>
        <v>BCU 460-5/1R3GBS3</v>
      </c>
      <c r="C513" t="str">
        <f>IF(ISBLANK(BCU400_Database!D513),"",BCU400_Database!D513)</f>
        <v>P00001</v>
      </c>
      <c r="D513">
        <f>IF(ISBLANK(BCU400_Database!E513),"",BCU400_Database!E513)</f>
        <v>88610748</v>
      </c>
      <c r="E513" s="76" t="str">
        <f t="shared" si="7"/>
        <v>BCU 460-5/1R3GBS3</v>
      </c>
    </row>
    <row r="514" spans="1:5" x14ac:dyDescent="0.2">
      <c r="A514">
        <f>IF(ISBLANK(BCU400_Database!B514),"",BCU400_Database!B514)</f>
        <v>84631404</v>
      </c>
      <c r="B514" t="str">
        <f>IF(ISBLANK(BCU400_Database!C514),"",BCU400_Database!C514)</f>
        <v>BCU 460-5/2LW3GBD2S2</v>
      </c>
      <c r="C514" t="str">
        <f>IF(ISBLANK(BCU400_Database!D514),"",BCU400_Database!D514)</f>
        <v>P00017</v>
      </c>
      <c r="D514">
        <f>IF(ISBLANK(BCU400_Database!E514),"",BCU400_Database!E514)</f>
        <v>88614409</v>
      </c>
      <c r="E514" s="76" t="str">
        <f t="shared" si="7"/>
        <v>BCU 460-5/2LW3GBD2S2</v>
      </c>
    </row>
    <row r="515" spans="1:5" x14ac:dyDescent="0.2">
      <c r="A515">
        <f>IF(ISBLANK(BCU400_Database!B515),"",BCU400_Database!B515)</f>
        <v>84631556</v>
      </c>
      <c r="B515" t="str">
        <f>IF(ISBLANK(BCU400_Database!C515),"",BCU400_Database!C515)</f>
        <v>BCU 460-3/1LW8GBP</v>
      </c>
      <c r="C515" t="str">
        <f>IF(ISBLANK(BCU400_Database!D515),"",BCU400_Database!D515)</f>
        <v>P00138</v>
      </c>
      <c r="D515">
        <f>IF(ISBLANK(BCU400_Database!E515),"",BCU400_Database!E515)</f>
        <v>88614410</v>
      </c>
      <c r="E515" s="76" t="str">
        <f t="shared" ref="E515:E578" si="8">B515</f>
        <v>BCU 460-3/1LW8GBP</v>
      </c>
    </row>
    <row r="516" spans="1:5" x14ac:dyDescent="0.2">
      <c r="A516">
        <f>IF(ISBLANK(BCU400_Database!B516),"",BCU400_Database!B516)</f>
        <v>84631422</v>
      </c>
      <c r="B516" t="str">
        <f>IF(ISBLANK(BCU400_Database!C516),"",BCU400_Database!C516)</f>
        <v>BCU 460-5/1LW3GBS2</v>
      </c>
      <c r="C516" t="str">
        <f>IF(ISBLANK(BCU400_Database!D516),"",BCU400_Database!D516)</f>
        <v>P00026</v>
      </c>
      <c r="D516">
        <f>IF(ISBLANK(BCU400_Database!E516),"",BCU400_Database!E516)</f>
        <v>88614425</v>
      </c>
      <c r="E516" s="76" t="str">
        <f t="shared" si="8"/>
        <v>BCU 460-5/1LW3GBS2</v>
      </c>
    </row>
    <row r="517" spans="1:5" x14ac:dyDescent="0.2">
      <c r="A517">
        <f>IF(ISBLANK(BCU400_Database!B526),"",BCU400_Database!B526)</f>
        <v>84631591</v>
      </c>
      <c r="B517" t="str">
        <f>IF(ISBLANK(BCU400_Database!C526),"",BCU400_Database!C526)</f>
        <v>BCU 480-5/3/1LR3GBD3U</v>
      </c>
      <c r="C517" t="str">
        <f>IF(ISBLANK(BCU400_Database!D526),"",BCU400_Database!D526)</f>
        <v>P00019</v>
      </c>
      <c r="D517">
        <f>IF(ISBLANK(BCU400_Database!E526),"",BCU400_Database!E526)</f>
        <v>88614593</v>
      </c>
      <c r="E517" s="76" t="str">
        <f t="shared" si="8"/>
        <v>BCU 480-5/3/1LR3GBD3U</v>
      </c>
    </row>
    <row r="518" spans="1:5" x14ac:dyDescent="0.2">
      <c r="A518" t="str">
        <f>IF(ISBLANK(BCU400_Database!B548),"",BCU400_Database!B548)</f>
        <v/>
      </c>
      <c r="B518" t="str">
        <f>IF(ISBLANK(BCU400_Database!C548),"",BCU400_Database!C548)</f>
        <v/>
      </c>
      <c r="C518" t="str">
        <f>IF(ISBLANK(BCU400_Database!D548),"",BCU400_Database!D548)</f>
        <v/>
      </c>
      <c r="D518" t="str">
        <f>IF(ISBLANK(BCU400_Database!E548),"",BCU400_Database!E548)</f>
        <v/>
      </c>
      <c r="E518" s="76" t="str">
        <f t="shared" si="8"/>
        <v/>
      </c>
    </row>
    <row r="519" spans="1:5" x14ac:dyDescent="0.2">
      <c r="A519" t="str">
        <f>IF(ISBLANK(BCU400_Database!B549),"",BCU400_Database!B549)</f>
        <v/>
      </c>
      <c r="B519" t="str">
        <f>IF(ISBLANK(BCU400_Database!C549),"",BCU400_Database!C549)</f>
        <v/>
      </c>
      <c r="C519" t="str">
        <f>IF(ISBLANK(BCU400_Database!D549),"",BCU400_Database!D549)</f>
        <v/>
      </c>
      <c r="D519" t="str">
        <f>IF(ISBLANK(BCU400_Database!E549),"",BCU400_Database!E549)</f>
        <v/>
      </c>
      <c r="E519" s="76" t="str">
        <f t="shared" si="8"/>
        <v/>
      </c>
    </row>
    <row r="520" spans="1:5" x14ac:dyDescent="0.2">
      <c r="A520" t="str">
        <f>IF(ISBLANK(BCU400_Database!B550),"",BCU400_Database!B550)</f>
        <v/>
      </c>
      <c r="B520" t="str">
        <f>IF(ISBLANK(BCU400_Database!C550),"",BCU400_Database!C550)</f>
        <v/>
      </c>
      <c r="C520" t="str">
        <f>IF(ISBLANK(BCU400_Database!D550),"",BCU400_Database!D550)</f>
        <v/>
      </c>
      <c r="D520" t="str">
        <f>IF(ISBLANK(BCU400_Database!E550),"",BCU400_Database!E550)</f>
        <v/>
      </c>
      <c r="E520" s="76" t="str">
        <f t="shared" si="8"/>
        <v/>
      </c>
    </row>
    <row r="521" spans="1:5" x14ac:dyDescent="0.2">
      <c r="A521" t="str">
        <f>IF(ISBLANK(BCU400_Database!B551),"",BCU400_Database!B551)</f>
        <v/>
      </c>
      <c r="B521" t="str">
        <f>IF(ISBLANK(BCU400_Database!C551),"",BCU400_Database!C551)</f>
        <v/>
      </c>
      <c r="C521" t="str">
        <f>IF(ISBLANK(BCU400_Database!D551),"",BCU400_Database!D551)</f>
        <v/>
      </c>
      <c r="D521" t="str">
        <f>IF(ISBLANK(BCU400_Database!E551),"",BCU400_Database!E551)</f>
        <v/>
      </c>
      <c r="E521" s="76" t="str">
        <f t="shared" si="8"/>
        <v/>
      </c>
    </row>
    <row r="522" spans="1:5" x14ac:dyDescent="0.2">
      <c r="A522" t="str">
        <f>IF(ISBLANK(BCU400_Database!B552),"",BCU400_Database!B552)</f>
        <v/>
      </c>
      <c r="B522" t="str">
        <f>IF(ISBLANK(BCU400_Database!C552),"",BCU400_Database!C552)</f>
        <v/>
      </c>
      <c r="C522" t="str">
        <f>IF(ISBLANK(BCU400_Database!D552),"",BCU400_Database!D552)</f>
        <v/>
      </c>
      <c r="D522" t="str">
        <f>IF(ISBLANK(BCU400_Database!E552),"",BCU400_Database!E552)</f>
        <v/>
      </c>
      <c r="E522" s="76" t="str">
        <f t="shared" si="8"/>
        <v/>
      </c>
    </row>
    <row r="523" spans="1:5" x14ac:dyDescent="0.2">
      <c r="A523" t="str">
        <f>IF(ISBLANK(BCU400_Database!B553),"",BCU400_Database!B553)</f>
        <v/>
      </c>
      <c r="B523" t="str">
        <f>IF(ISBLANK(BCU400_Database!C553),"",BCU400_Database!C553)</f>
        <v/>
      </c>
      <c r="C523" t="str">
        <f>IF(ISBLANK(BCU400_Database!D553),"",BCU400_Database!D553)</f>
        <v/>
      </c>
      <c r="D523" t="str">
        <f>IF(ISBLANK(BCU400_Database!E553),"",BCU400_Database!E553)</f>
        <v/>
      </c>
      <c r="E523" s="76" t="str">
        <f t="shared" si="8"/>
        <v/>
      </c>
    </row>
    <row r="524" spans="1:5" x14ac:dyDescent="0.2">
      <c r="A524" t="str">
        <f>IF(ISBLANK(BCU400_Database!B554),"",BCU400_Database!B554)</f>
        <v/>
      </c>
      <c r="B524" t="str">
        <f>IF(ISBLANK(BCU400_Database!C554),"",BCU400_Database!C554)</f>
        <v/>
      </c>
      <c r="C524" t="str">
        <f>IF(ISBLANK(BCU400_Database!D554),"",BCU400_Database!D554)</f>
        <v/>
      </c>
      <c r="D524" t="str">
        <f>IF(ISBLANK(BCU400_Database!E554),"",BCU400_Database!E554)</f>
        <v/>
      </c>
      <c r="E524" s="76" t="str">
        <f t="shared" si="8"/>
        <v/>
      </c>
    </row>
    <row r="525" spans="1:5" x14ac:dyDescent="0.2">
      <c r="A525" t="str">
        <f>IF(ISBLANK(BCU400_Database!B555),"",BCU400_Database!B555)</f>
        <v/>
      </c>
      <c r="B525" t="str">
        <f>IF(ISBLANK(BCU400_Database!C555),"",BCU400_Database!C555)</f>
        <v/>
      </c>
      <c r="C525" t="str">
        <f>IF(ISBLANK(BCU400_Database!D555),"",BCU400_Database!D555)</f>
        <v/>
      </c>
      <c r="D525" t="str">
        <f>IF(ISBLANK(BCU400_Database!E555),"",BCU400_Database!E555)</f>
        <v/>
      </c>
      <c r="E525" s="76" t="str">
        <f t="shared" si="8"/>
        <v/>
      </c>
    </row>
    <row r="526" spans="1:5" x14ac:dyDescent="0.2">
      <c r="A526" t="str">
        <f>IF(ISBLANK(BCU400_Database!B556),"",BCU400_Database!B556)</f>
        <v/>
      </c>
      <c r="B526" t="str">
        <f>IF(ISBLANK(BCU400_Database!C556),"",BCU400_Database!C556)</f>
        <v/>
      </c>
      <c r="C526" t="str">
        <f>IF(ISBLANK(BCU400_Database!D556),"",BCU400_Database!D556)</f>
        <v/>
      </c>
      <c r="D526" t="str">
        <f>IF(ISBLANK(BCU400_Database!E556),"",BCU400_Database!E556)</f>
        <v/>
      </c>
      <c r="E526" s="76" t="str">
        <f t="shared" si="8"/>
        <v/>
      </c>
    </row>
    <row r="527" spans="1:5" x14ac:dyDescent="0.2">
      <c r="A527" t="str">
        <f>IF(ISBLANK(BCU400_Database!B557),"",BCU400_Database!B557)</f>
        <v/>
      </c>
      <c r="B527" t="str">
        <f>IF(ISBLANK(BCU400_Database!C557),"",BCU400_Database!C557)</f>
        <v/>
      </c>
      <c r="C527" t="str">
        <f>IF(ISBLANK(BCU400_Database!D557),"",BCU400_Database!D557)</f>
        <v/>
      </c>
      <c r="D527" t="str">
        <f>IF(ISBLANK(BCU400_Database!E557),"",BCU400_Database!E557)</f>
        <v/>
      </c>
      <c r="E527" s="76" t="str">
        <f t="shared" si="8"/>
        <v/>
      </c>
    </row>
    <row r="528" spans="1:5" x14ac:dyDescent="0.2">
      <c r="A528" t="str">
        <f>IF(ISBLANK(BCU400_Database!B558),"",BCU400_Database!B558)</f>
        <v/>
      </c>
      <c r="B528" t="str">
        <f>IF(ISBLANK(BCU400_Database!C558),"",BCU400_Database!C558)</f>
        <v/>
      </c>
      <c r="C528" t="str">
        <f>IF(ISBLANK(BCU400_Database!D558),"",BCU400_Database!D558)</f>
        <v/>
      </c>
      <c r="D528" t="str">
        <f>IF(ISBLANK(BCU400_Database!E558),"",BCU400_Database!E558)</f>
        <v/>
      </c>
      <c r="E528" s="76" t="str">
        <f t="shared" si="8"/>
        <v/>
      </c>
    </row>
    <row r="529" spans="1:5" x14ac:dyDescent="0.2">
      <c r="A529" t="str">
        <f>IF(ISBLANK(BCU400_Database!B559),"",BCU400_Database!B559)</f>
        <v/>
      </c>
      <c r="B529" t="str">
        <f>IF(ISBLANK(BCU400_Database!C559),"",BCU400_Database!C559)</f>
        <v/>
      </c>
      <c r="C529" t="str">
        <f>IF(ISBLANK(BCU400_Database!D559),"",BCU400_Database!D559)</f>
        <v/>
      </c>
      <c r="D529" t="str">
        <f>IF(ISBLANK(BCU400_Database!E559),"",BCU400_Database!E559)</f>
        <v/>
      </c>
      <c r="E529" s="76" t="str">
        <f t="shared" si="8"/>
        <v/>
      </c>
    </row>
    <row r="530" spans="1:5" x14ac:dyDescent="0.2">
      <c r="A530" t="str">
        <f>IF(ISBLANK(BCU400_Database!B560),"",BCU400_Database!B560)</f>
        <v/>
      </c>
      <c r="B530" t="str">
        <f>IF(ISBLANK(BCU400_Database!C560),"",BCU400_Database!C560)</f>
        <v/>
      </c>
      <c r="C530" t="str">
        <f>IF(ISBLANK(BCU400_Database!D560),"",BCU400_Database!D560)</f>
        <v/>
      </c>
      <c r="D530" t="str">
        <f>IF(ISBLANK(BCU400_Database!E560),"",BCU400_Database!E560)</f>
        <v/>
      </c>
      <c r="E530" s="76" t="str">
        <f t="shared" si="8"/>
        <v/>
      </c>
    </row>
    <row r="531" spans="1:5" x14ac:dyDescent="0.2">
      <c r="A531" t="str">
        <f>IF(ISBLANK(BCU400_Database!B561),"",BCU400_Database!B561)</f>
        <v/>
      </c>
      <c r="B531" t="str">
        <f>IF(ISBLANK(BCU400_Database!C561),"",BCU400_Database!C561)</f>
        <v/>
      </c>
      <c r="C531" t="str">
        <f>IF(ISBLANK(BCU400_Database!D561),"",BCU400_Database!D561)</f>
        <v/>
      </c>
      <c r="D531" t="str">
        <f>IF(ISBLANK(BCU400_Database!E561),"",BCU400_Database!E561)</f>
        <v/>
      </c>
      <c r="E531" s="76" t="str">
        <f t="shared" si="8"/>
        <v/>
      </c>
    </row>
    <row r="532" spans="1:5" x14ac:dyDescent="0.2">
      <c r="A532" t="str">
        <f>IF(ISBLANK(BCU400_Database!B562),"",BCU400_Database!B562)</f>
        <v/>
      </c>
      <c r="B532" t="str">
        <f>IF(ISBLANK(BCU400_Database!C562),"",BCU400_Database!C562)</f>
        <v/>
      </c>
      <c r="C532" t="str">
        <f>IF(ISBLANK(BCU400_Database!D562),"",BCU400_Database!D562)</f>
        <v/>
      </c>
      <c r="D532" t="str">
        <f>IF(ISBLANK(BCU400_Database!E562),"",BCU400_Database!E562)</f>
        <v/>
      </c>
      <c r="E532" s="76" t="str">
        <f t="shared" si="8"/>
        <v/>
      </c>
    </row>
    <row r="533" spans="1:5" x14ac:dyDescent="0.2">
      <c r="A533" t="str">
        <f>IF(ISBLANK(BCU400_Database!B563),"",BCU400_Database!B563)</f>
        <v/>
      </c>
      <c r="B533" t="str">
        <f>IF(ISBLANK(BCU400_Database!C563),"",BCU400_Database!C563)</f>
        <v/>
      </c>
      <c r="C533" t="str">
        <f>IF(ISBLANK(BCU400_Database!D563),"",BCU400_Database!D563)</f>
        <v/>
      </c>
      <c r="D533" t="str">
        <f>IF(ISBLANK(BCU400_Database!E563),"",BCU400_Database!E563)</f>
        <v/>
      </c>
      <c r="E533" s="76" t="str">
        <f t="shared" si="8"/>
        <v/>
      </c>
    </row>
    <row r="534" spans="1:5" x14ac:dyDescent="0.2">
      <c r="A534" t="str">
        <f>IF(ISBLANK(BCU400_Database!B564),"",BCU400_Database!B564)</f>
        <v/>
      </c>
      <c r="B534" t="str">
        <f>IF(ISBLANK(BCU400_Database!C564),"",BCU400_Database!C564)</f>
        <v/>
      </c>
      <c r="C534" t="str">
        <f>IF(ISBLANK(BCU400_Database!D564),"",BCU400_Database!D564)</f>
        <v/>
      </c>
      <c r="D534" t="str">
        <f>IF(ISBLANK(BCU400_Database!E564),"",BCU400_Database!E564)</f>
        <v/>
      </c>
      <c r="E534" s="76" t="str">
        <f t="shared" si="8"/>
        <v/>
      </c>
    </row>
    <row r="535" spans="1:5" x14ac:dyDescent="0.2">
      <c r="A535" t="str">
        <f>IF(ISBLANK(BCU400_Database!B565),"",BCU400_Database!B565)</f>
        <v/>
      </c>
      <c r="B535" t="str">
        <f>IF(ISBLANK(BCU400_Database!C565),"",BCU400_Database!C565)</f>
        <v/>
      </c>
      <c r="C535" t="str">
        <f>IF(ISBLANK(BCU400_Database!D565),"",BCU400_Database!D565)</f>
        <v/>
      </c>
      <c r="D535" t="str">
        <f>IF(ISBLANK(BCU400_Database!E565),"",BCU400_Database!E565)</f>
        <v/>
      </c>
      <c r="E535" s="76" t="str">
        <f t="shared" si="8"/>
        <v/>
      </c>
    </row>
    <row r="536" spans="1:5" x14ac:dyDescent="0.2">
      <c r="A536" t="str">
        <f>IF(ISBLANK(BCU400_Database!B566),"",BCU400_Database!B566)</f>
        <v/>
      </c>
      <c r="B536" t="str">
        <f>IF(ISBLANK(BCU400_Database!C566),"",BCU400_Database!C566)</f>
        <v/>
      </c>
      <c r="C536" t="str">
        <f>IF(ISBLANK(BCU400_Database!D566),"",BCU400_Database!D566)</f>
        <v/>
      </c>
      <c r="D536" t="str">
        <f>IF(ISBLANK(BCU400_Database!E566),"",BCU400_Database!E566)</f>
        <v/>
      </c>
      <c r="E536" s="76" t="str">
        <f t="shared" si="8"/>
        <v/>
      </c>
    </row>
    <row r="537" spans="1:5" x14ac:dyDescent="0.2">
      <c r="A537" t="str">
        <f>IF(ISBLANK(BCU400_Database!B567),"",BCU400_Database!B567)</f>
        <v/>
      </c>
      <c r="B537" t="str">
        <f>IF(ISBLANK(BCU400_Database!C567),"",BCU400_Database!C567)</f>
        <v/>
      </c>
      <c r="C537" t="str">
        <f>IF(ISBLANK(BCU400_Database!D567),"",BCU400_Database!D567)</f>
        <v/>
      </c>
      <c r="D537" t="str">
        <f>IF(ISBLANK(BCU400_Database!E567),"",BCU400_Database!E567)</f>
        <v/>
      </c>
      <c r="E537" s="76" t="str">
        <f t="shared" si="8"/>
        <v/>
      </c>
    </row>
    <row r="538" spans="1:5" x14ac:dyDescent="0.2">
      <c r="A538" t="str">
        <f>IF(ISBLANK(BCU400_Database!B568),"",BCU400_Database!B568)</f>
        <v/>
      </c>
      <c r="B538" t="str">
        <f>IF(ISBLANK(BCU400_Database!C568),"",BCU400_Database!C568)</f>
        <v/>
      </c>
      <c r="C538" t="str">
        <f>IF(ISBLANK(BCU400_Database!D568),"",BCU400_Database!D568)</f>
        <v/>
      </c>
      <c r="D538" t="str">
        <f>IF(ISBLANK(BCU400_Database!E568),"",BCU400_Database!E568)</f>
        <v/>
      </c>
      <c r="E538" s="76" t="str">
        <f t="shared" si="8"/>
        <v/>
      </c>
    </row>
    <row r="539" spans="1:5" x14ac:dyDescent="0.2">
      <c r="A539" t="str">
        <f>IF(ISBLANK(BCU400_Database!B569),"",BCU400_Database!B569)</f>
        <v/>
      </c>
      <c r="B539" t="str">
        <f>IF(ISBLANK(BCU400_Database!C569),"",BCU400_Database!C569)</f>
        <v/>
      </c>
      <c r="C539" t="str">
        <f>IF(ISBLANK(BCU400_Database!D569),"",BCU400_Database!D569)</f>
        <v/>
      </c>
      <c r="D539" t="str">
        <f>IF(ISBLANK(BCU400_Database!E569),"",BCU400_Database!E569)</f>
        <v/>
      </c>
      <c r="E539" s="76" t="str">
        <f t="shared" si="8"/>
        <v/>
      </c>
    </row>
    <row r="540" spans="1:5" x14ac:dyDescent="0.2">
      <c r="A540" t="str">
        <f>IF(ISBLANK(BCU400_Database!B570),"",BCU400_Database!B570)</f>
        <v/>
      </c>
      <c r="B540" t="str">
        <f>IF(ISBLANK(BCU400_Database!C570),"",BCU400_Database!C570)</f>
        <v/>
      </c>
      <c r="C540" t="str">
        <f>IF(ISBLANK(BCU400_Database!D570),"",BCU400_Database!D570)</f>
        <v/>
      </c>
      <c r="D540" t="str">
        <f>IF(ISBLANK(BCU400_Database!E570),"",BCU400_Database!E570)</f>
        <v/>
      </c>
      <c r="E540" s="76" t="str">
        <f t="shared" si="8"/>
        <v/>
      </c>
    </row>
    <row r="541" spans="1:5" x14ac:dyDescent="0.2">
      <c r="A541" t="str">
        <f>IF(ISBLANK(BCU400_Database!B571),"",BCU400_Database!B571)</f>
        <v/>
      </c>
      <c r="B541" t="str">
        <f>IF(ISBLANK(BCU400_Database!C571),"",BCU400_Database!C571)</f>
        <v/>
      </c>
      <c r="C541" t="str">
        <f>IF(ISBLANK(BCU400_Database!D571),"",BCU400_Database!D571)</f>
        <v/>
      </c>
      <c r="D541" t="str">
        <f>IF(ISBLANK(BCU400_Database!E571),"",BCU400_Database!E571)</f>
        <v/>
      </c>
      <c r="E541" s="76" t="str">
        <f t="shared" si="8"/>
        <v/>
      </c>
    </row>
    <row r="542" spans="1:5" x14ac:dyDescent="0.2">
      <c r="A542" t="str">
        <f>IF(ISBLANK(BCU400_Database!B572),"",BCU400_Database!B572)</f>
        <v/>
      </c>
      <c r="B542" t="str">
        <f>IF(ISBLANK(BCU400_Database!C572),"",BCU400_Database!C572)</f>
        <v/>
      </c>
      <c r="C542" t="str">
        <f>IF(ISBLANK(BCU400_Database!D572),"",BCU400_Database!D572)</f>
        <v/>
      </c>
      <c r="D542" t="str">
        <f>IF(ISBLANK(BCU400_Database!E572),"",BCU400_Database!E572)</f>
        <v/>
      </c>
      <c r="E542" s="76" t="str">
        <f t="shared" si="8"/>
        <v/>
      </c>
    </row>
    <row r="543" spans="1:5" x14ac:dyDescent="0.2">
      <c r="A543" t="str">
        <f>IF(ISBLANK(BCU400_Database!B573),"",BCU400_Database!B573)</f>
        <v/>
      </c>
      <c r="B543" t="str">
        <f>IF(ISBLANK(BCU400_Database!C573),"",BCU400_Database!C573)</f>
        <v/>
      </c>
      <c r="C543" t="str">
        <f>IF(ISBLANK(BCU400_Database!D573),"",BCU400_Database!D573)</f>
        <v/>
      </c>
      <c r="D543" t="str">
        <f>IF(ISBLANK(BCU400_Database!E573),"",BCU400_Database!E573)</f>
        <v/>
      </c>
      <c r="E543" s="76" t="str">
        <f t="shared" si="8"/>
        <v/>
      </c>
    </row>
    <row r="544" spans="1:5" x14ac:dyDescent="0.2">
      <c r="A544" t="str">
        <f>IF(ISBLANK(BCU400_Database!B574),"",BCU400_Database!B574)</f>
        <v/>
      </c>
      <c r="B544" t="str">
        <f>IF(ISBLANK(BCU400_Database!C574),"",BCU400_Database!C574)</f>
        <v/>
      </c>
      <c r="C544" t="str">
        <f>IF(ISBLANK(BCU400_Database!D574),"",BCU400_Database!D574)</f>
        <v/>
      </c>
      <c r="D544" t="str">
        <f>IF(ISBLANK(BCU400_Database!E574),"",BCU400_Database!E574)</f>
        <v/>
      </c>
      <c r="E544" s="76" t="str">
        <f t="shared" si="8"/>
        <v/>
      </c>
    </row>
    <row r="545" spans="1:5" x14ac:dyDescent="0.2">
      <c r="A545" t="str">
        <f>IF(ISBLANK(BCU400_Database!B575),"",BCU400_Database!B575)</f>
        <v/>
      </c>
      <c r="B545" t="str">
        <f>IF(ISBLANK(BCU400_Database!C575),"",BCU400_Database!C575)</f>
        <v/>
      </c>
      <c r="C545" t="str">
        <f>IF(ISBLANK(BCU400_Database!D575),"",BCU400_Database!D575)</f>
        <v/>
      </c>
      <c r="D545" t="str">
        <f>IF(ISBLANK(BCU400_Database!E575),"",BCU400_Database!E575)</f>
        <v/>
      </c>
      <c r="E545" s="76" t="str">
        <f t="shared" si="8"/>
        <v/>
      </c>
    </row>
    <row r="546" spans="1:5" x14ac:dyDescent="0.2">
      <c r="A546" t="str">
        <f>IF(ISBLANK(BCU400_Database!B576),"",BCU400_Database!B576)</f>
        <v/>
      </c>
      <c r="B546" t="str">
        <f>IF(ISBLANK(BCU400_Database!C576),"",BCU400_Database!C576)</f>
        <v/>
      </c>
      <c r="C546" t="str">
        <f>IF(ISBLANK(BCU400_Database!D576),"",BCU400_Database!D576)</f>
        <v/>
      </c>
      <c r="D546" t="str">
        <f>IF(ISBLANK(BCU400_Database!E576),"",BCU400_Database!E576)</f>
        <v/>
      </c>
      <c r="E546" s="76" t="str">
        <f t="shared" si="8"/>
        <v/>
      </c>
    </row>
    <row r="547" spans="1:5" x14ac:dyDescent="0.2">
      <c r="A547" t="str">
        <f>IF(ISBLANK(BCU400_Database!B577),"",BCU400_Database!B577)</f>
        <v/>
      </c>
      <c r="B547" t="str">
        <f>IF(ISBLANK(BCU400_Database!C577),"",BCU400_Database!C577)</f>
        <v/>
      </c>
      <c r="C547" t="str">
        <f>IF(ISBLANK(BCU400_Database!D577),"",BCU400_Database!D577)</f>
        <v/>
      </c>
      <c r="D547" t="str">
        <f>IF(ISBLANK(BCU400_Database!E577),"",BCU400_Database!E577)</f>
        <v/>
      </c>
      <c r="E547" s="76" t="str">
        <f t="shared" si="8"/>
        <v/>
      </c>
    </row>
    <row r="548" spans="1:5" x14ac:dyDescent="0.2">
      <c r="A548" t="str">
        <f>IF(ISBLANK(BCU400_Database!B578),"",BCU400_Database!B578)</f>
        <v/>
      </c>
      <c r="B548" t="str">
        <f>IF(ISBLANK(BCU400_Database!C578),"",BCU400_Database!C578)</f>
        <v/>
      </c>
      <c r="C548" t="str">
        <f>IF(ISBLANK(BCU400_Database!D578),"",BCU400_Database!D578)</f>
        <v/>
      </c>
      <c r="D548" t="str">
        <f>IF(ISBLANK(BCU400_Database!E578),"",BCU400_Database!E578)</f>
        <v/>
      </c>
      <c r="E548" s="76" t="str">
        <f t="shared" si="8"/>
        <v/>
      </c>
    </row>
    <row r="549" spans="1:5" x14ac:dyDescent="0.2">
      <c r="A549" t="str">
        <f>IF(ISBLANK(BCU400_Database!B579),"",BCU400_Database!B579)</f>
        <v/>
      </c>
      <c r="B549" t="str">
        <f>IF(ISBLANK(BCU400_Database!C579),"",BCU400_Database!C579)</f>
        <v/>
      </c>
      <c r="C549" t="str">
        <f>IF(ISBLANK(BCU400_Database!D579),"",BCU400_Database!D579)</f>
        <v/>
      </c>
      <c r="D549" t="str">
        <f>IF(ISBLANK(BCU400_Database!E579),"",BCU400_Database!E579)</f>
        <v/>
      </c>
      <c r="E549" s="76" t="str">
        <f t="shared" si="8"/>
        <v/>
      </c>
    </row>
    <row r="550" spans="1:5" x14ac:dyDescent="0.2">
      <c r="A550" t="str">
        <f>IF(ISBLANK(BCU400_Database!B580),"",BCU400_Database!B580)</f>
        <v/>
      </c>
      <c r="B550" t="str">
        <f>IF(ISBLANK(BCU400_Database!C580),"",BCU400_Database!C580)</f>
        <v/>
      </c>
      <c r="C550" t="str">
        <f>IF(ISBLANK(BCU400_Database!D580),"",BCU400_Database!D580)</f>
        <v/>
      </c>
      <c r="D550" t="str">
        <f>IF(ISBLANK(BCU400_Database!E580),"",BCU400_Database!E580)</f>
        <v/>
      </c>
      <c r="E550" s="76" t="str">
        <f t="shared" si="8"/>
        <v/>
      </c>
    </row>
    <row r="551" spans="1:5" x14ac:dyDescent="0.2">
      <c r="A551" t="str">
        <f>IF(ISBLANK(BCU400_Database!B581),"",BCU400_Database!B581)</f>
        <v/>
      </c>
      <c r="B551" t="str">
        <f>IF(ISBLANK(BCU400_Database!C581),"",BCU400_Database!C581)</f>
        <v/>
      </c>
      <c r="C551" t="str">
        <f>IF(ISBLANK(BCU400_Database!D581),"",BCU400_Database!D581)</f>
        <v/>
      </c>
      <c r="D551" t="str">
        <f>IF(ISBLANK(BCU400_Database!E581),"",BCU400_Database!E581)</f>
        <v/>
      </c>
      <c r="E551" s="76" t="str">
        <f t="shared" si="8"/>
        <v/>
      </c>
    </row>
    <row r="552" spans="1:5" x14ac:dyDescent="0.2">
      <c r="A552" t="str">
        <f>IF(ISBLANK(BCU400_Database!B582),"",BCU400_Database!B582)</f>
        <v/>
      </c>
      <c r="B552" t="str">
        <f>IF(ISBLANK(BCU400_Database!C582),"",BCU400_Database!C582)</f>
        <v/>
      </c>
      <c r="C552" t="str">
        <f>IF(ISBLANK(BCU400_Database!D582),"",BCU400_Database!D582)</f>
        <v/>
      </c>
      <c r="D552" t="str">
        <f>IF(ISBLANK(BCU400_Database!E582),"",BCU400_Database!E582)</f>
        <v/>
      </c>
      <c r="E552" s="76" t="str">
        <f t="shared" si="8"/>
        <v/>
      </c>
    </row>
    <row r="553" spans="1:5" x14ac:dyDescent="0.2">
      <c r="A553" t="str">
        <f>IF(ISBLANK(BCU400_Database!B583),"",BCU400_Database!B583)</f>
        <v/>
      </c>
      <c r="B553" t="str">
        <f>IF(ISBLANK(BCU400_Database!C583),"",BCU400_Database!C583)</f>
        <v/>
      </c>
      <c r="C553" t="str">
        <f>IF(ISBLANK(BCU400_Database!D583),"",BCU400_Database!D583)</f>
        <v/>
      </c>
      <c r="D553" t="str">
        <f>IF(ISBLANK(BCU400_Database!E583),"",BCU400_Database!E583)</f>
        <v/>
      </c>
      <c r="E553" s="76" t="str">
        <f t="shared" si="8"/>
        <v/>
      </c>
    </row>
    <row r="554" spans="1:5" x14ac:dyDescent="0.2">
      <c r="A554" t="str">
        <f>IF(ISBLANK(BCU400_Database!B584),"",BCU400_Database!B584)</f>
        <v/>
      </c>
      <c r="B554" t="str">
        <f>IF(ISBLANK(BCU400_Database!C584),"",BCU400_Database!C584)</f>
        <v/>
      </c>
      <c r="C554" t="str">
        <f>IF(ISBLANK(BCU400_Database!D584),"",BCU400_Database!D584)</f>
        <v/>
      </c>
      <c r="D554" t="str">
        <f>IF(ISBLANK(BCU400_Database!E584),"",BCU400_Database!E584)</f>
        <v/>
      </c>
      <c r="E554" s="76" t="str">
        <f t="shared" si="8"/>
        <v/>
      </c>
    </row>
    <row r="555" spans="1:5" x14ac:dyDescent="0.2">
      <c r="A555" t="str">
        <f>IF(ISBLANK(BCU400_Database!B585),"",BCU400_Database!B585)</f>
        <v/>
      </c>
      <c r="B555" t="str">
        <f>IF(ISBLANK(BCU400_Database!C585),"",BCU400_Database!C585)</f>
        <v/>
      </c>
      <c r="C555" t="str">
        <f>IF(ISBLANK(BCU400_Database!D585),"",BCU400_Database!D585)</f>
        <v/>
      </c>
      <c r="D555" t="str">
        <f>IF(ISBLANK(BCU400_Database!E585),"",BCU400_Database!E585)</f>
        <v/>
      </c>
      <c r="E555" s="76" t="str">
        <f t="shared" si="8"/>
        <v/>
      </c>
    </row>
    <row r="556" spans="1:5" x14ac:dyDescent="0.2">
      <c r="A556" t="str">
        <f>IF(ISBLANK(BCU400_Database!B586),"",BCU400_Database!B586)</f>
        <v/>
      </c>
      <c r="B556" t="str">
        <f>IF(ISBLANK(BCU400_Database!C586),"",BCU400_Database!C586)</f>
        <v/>
      </c>
      <c r="C556" t="str">
        <f>IF(ISBLANK(BCU400_Database!D586),"",BCU400_Database!D586)</f>
        <v/>
      </c>
      <c r="D556" t="str">
        <f>IF(ISBLANK(BCU400_Database!E586),"",BCU400_Database!E586)</f>
        <v/>
      </c>
      <c r="E556" s="76" t="str">
        <f t="shared" si="8"/>
        <v/>
      </c>
    </row>
    <row r="557" spans="1:5" x14ac:dyDescent="0.2">
      <c r="A557" t="str">
        <f>IF(ISBLANK(BCU400_Database!B587),"",BCU400_Database!B587)</f>
        <v/>
      </c>
      <c r="B557" t="str">
        <f>IF(ISBLANK(BCU400_Database!C587),"",BCU400_Database!C587)</f>
        <v/>
      </c>
      <c r="C557" t="str">
        <f>IF(ISBLANK(BCU400_Database!D587),"",BCU400_Database!D587)</f>
        <v/>
      </c>
      <c r="D557" t="str">
        <f>IF(ISBLANK(BCU400_Database!E587),"",BCU400_Database!E587)</f>
        <v/>
      </c>
      <c r="E557" s="76" t="str">
        <f t="shared" si="8"/>
        <v/>
      </c>
    </row>
    <row r="558" spans="1:5" x14ac:dyDescent="0.2">
      <c r="A558" t="str">
        <f>IF(ISBLANK(BCU400_Database!B588),"",BCU400_Database!B588)</f>
        <v/>
      </c>
      <c r="B558" t="str">
        <f>IF(ISBLANK(BCU400_Database!C588),"",BCU400_Database!C588)</f>
        <v/>
      </c>
      <c r="C558" t="str">
        <f>IF(ISBLANK(BCU400_Database!D588),"",BCU400_Database!D588)</f>
        <v/>
      </c>
      <c r="D558" t="str">
        <f>IF(ISBLANK(BCU400_Database!E588),"",BCU400_Database!E588)</f>
        <v/>
      </c>
      <c r="E558" s="76" t="str">
        <f t="shared" si="8"/>
        <v/>
      </c>
    </row>
    <row r="559" spans="1:5" x14ac:dyDescent="0.2">
      <c r="A559" t="str">
        <f>IF(ISBLANK(BCU400_Database!B589),"",BCU400_Database!B589)</f>
        <v/>
      </c>
      <c r="B559" t="str">
        <f>IF(ISBLANK(BCU400_Database!C589),"",BCU400_Database!C589)</f>
        <v/>
      </c>
      <c r="C559" t="str">
        <f>IF(ISBLANK(BCU400_Database!D589),"",BCU400_Database!D589)</f>
        <v/>
      </c>
      <c r="D559" t="str">
        <f>IF(ISBLANK(BCU400_Database!E589),"",BCU400_Database!E589)</f>
        <v/>
      </c>
      <c r="E559" s="76" t="str">
        <f t="shared" si="8"/>
        <v/>
      </c>
    </row>
    <row r="560" spans="1:5" x14ac:dyDescent="0.2">
      <c r="A560" t="str">
        <f>IF(ISBLANK(BCU400_Database!B590),"",BCU400_Database!B590)</f>
        <v/>
      </c>
      <c r="B560" t="str">
        <f>IF(ISBLANK(BCU400_Database!C590),"",BCU400_Database!C590)</f>
        <v/>
      </c>
      <c r="C560" t="str">
        <f>IF(ISBLANK(BCU400_Database!D590),"",BCU400_Database!D590)</f>
        <v/>
      </c>
      <c r="D560" t="str">
        <f>IF(ISBLANK(BCU400_Database!E590),"",BCU400_Database!E590)</f>
        <v/>
      </c>
      <c r="E560" s="76" t="str">
        <f t="shared" si="8"/>
        <v/>
      </c>
    </row>
    <row r="561" spans="1:5" x14ac:dyDescent="0.2">
      <c r="A561" t="str">
        <f>IF(ISBLANK(BCU400_Database!B591),"",BCU400_Database!B591)</f>
        <v/>
      </c>
      <c r="B561" t="str">
        <f>IF(ISBLANK(BCU400_Database!C591),"",BCU400_Database!C591)</f>
        <v/>
      </c>
      <c r="C561" t="str">
        <f>IF(ISBLANK(BCU400_Database!D591),"",BCU400_Database!D591)</f>
        <v/>
      </c>
      <c r="D561" t="str">
        <f>IF(ISBLANK(BCU400_Database!E591),"",BCU400_Database!E591)</f>
        <v/>
      </c>
      <c r="E561" s="76" t="str">
        <f t="shared" si="8"/>
        <v/>
      </c>
    </row>
    <row r="562" spans="1:5" x14ac:dyDescent="0.2">
      <c r="A562" t="str">
        <f>IF(ISBLANK(BCU400_Database!B592),"",BCU400_Database!B592)</f>
        <v/>
      </c>
      <c r="B562" t="str">
        <f>IF(ISBLANK(BCU400_Database!C592),"",BCU400_Database!C592)</f>
        <v/>
      </c>
      <c r="C562" t="str">
        <f>IF(ISBLANK(BCU400_Database!D592),"",BCU400_Database!D592)</f>
        <v/>
      </c>
      <c r="D562" t="str">
        <f>IF(ISBLANK(BCU400_Database!E592),"",BCU400_Database!E592)</f>
        <v/>
      </c>
      <c r="E562" s="76" t="str">
        <f t="shared" si="8"/>
        <v/>
      </c>
    </row>
    <row r="563" spans="1:5" x14ac:dyDescent="0.2">
      <c r="A563" t="str">
        <f>IF(ISBLANK(BCU400_Database!B593),"",BCU400_Database!B593)</f>
        <v/>
      </c>
      <c r="B563" t="str">
        <f>IF(ISBLANK(BCU400_Database!C593),"",BCU400_Database!C593)</f>
        <v/>
      </c>
      <c r="C563" t="str">
        <f>IF(ISBLANK(BCU400_Database!D593),"",BCU400_Database!D593)</f>
        <v/>
      </c>
      <c r="D563" t="str">
        <f>IF(ISBLANK(BCU400_Database!E593),"",BCU400_Database!E593)</f>
        <v/>
      </c>
      <c r="E563" s="76" t="str">
        <f t="shared" si="8"/>
        <v/>
      </c>
    </row>
    <row r="564" spans="1:5" x14ac:dyDescent="0.2">
      <c r="A564" t="str">
        <f>IF(ISBLANK(BCU400_Database!B594),"",BCU400_Database!B594)</f>
        <v/>
      </c>
      <c r="B564" t="str">
        <f>IF(ISBLANK(BCU400_Database!C594),"",BCU400_Database!C594)</f>
        <v/>
      </c>
      <c r="C564" t="str">
        <f>IF(ISBLANK(BCU400_Database!D594),"",BCU400_Database!D594)</f>
        <v/>
      </c>
      <c r="D564" t="str">
        <f>IF(ISBLANK(BCU400_Database!E594),"",BCU400_Database!E594)</f>
        <v/>
      </c>
      <c r="E564" s="76" t="str">
        <f t="shared" si="8"/>
        <v/>
      </c>
    </row>
    <row r="565" spans="1:5" x14ac:dyDescent="0.2">
      <c r="A565" t="str">
        <f>IF(ISBLANK(BCU400_Database!B595),"",BCU400_Database!B595)</f>
        <v/>
      </c>
      <c r="B565" t="str">
        <f>IF(ISBLANK(BCU400_Database!C595),"",BCU400_Database!C595)</f>
        <v/>
      </c>
      <c r="C565" t="str">
        <f>IF(ISBLANK(BCU400_Database!D595),"",BCU400_Database!D595)</f>
        <v/>
      </c>
      <c r="D565" t="str">
        <f>IF(ISBLANK(BCU400_Database!E595),"",BCU400_Database!E595)</f>
        <v/>
      </c>
      <c r="E565" s="76" t="str">
        <f t="shared" si="8"/>
        <v/>
      </c>
    </row>
    <row r="566" spans="1:5" x14ac:dyDescent="0.2">
      <c r="A566" t="str">
        <f>IF(ISBLANK(BCU400_Database!B596),"",BCU400_Database!B596)</f>
        <v/>
      </c>
      <c r="B566" t="str">
        <f>IF(ISBLANK(BCU400_Database!C596),"",BCU400_Database!C596)</f>
        <v/>
      </c>
      <c r="C566" t="str">
        <f>IF(ISBLANK(BCU400_Database!D596),"",BCU400_Database!D596)</f>
        <v/>
      </c>
      <c r="D566" t="str">
        <f>IF(ISBLANK(BCU400_Database!E596),"",BCU400_Database!E596)</f>
        <v/>
      </c>
      <c r="E566" s="76" t="str">
        <f t="shared" si="8"/>
        <v/>
      </c>
    </row>
    <row r="567" spans="1:5" x14ac:dyDescent="0.2">
      <c r="A567" t="str">
        <f>IF(ISBLANK(BCU400_Database!B597),"",BCU400_Database!B597)</f>
        <v/>
      </c>
      <c r="B567" t="str">
        <f>IF(ISBLANK(BCU400_Database!C597),"",BCU400_Database!C597)</f>
        <v/>
      </c>
      <c r="C567" t="str">
        <f>IF(ISBLANK(BCU400_Database!D597),"",BCU400_Database!D597)</f>
        <v/>
      </c>
      <c r="D567" t="str">
        <f>IF(ISBLANK(BCU400_Database!E597),"",BCU400_Database!E597)</f>
        <v/>
      </c>
      <c r="E567" s="76" t="str">
        <f t="shared" si="8"/>
        <v/>
      </c>
    </row>
    <row r="568" spans="1:5" x14ac:dyDescent="0.2">
      <c r="A568" t="str">
        <f>IF(ISBLANK(BCU400_Database!B598),"",BCU400_Database!B598)</f>
        <v/>
      </c>
      <c r="B568" t="str">
        <f>IF(ISBLANK(BCU400_Database!C598),"",BCU400_Database!C598)</f>
        <v/>
      </c>
      <c r="C568" t="str">
        <f>IF(ISBLANK(BCU400_Database!D598),"",BCU400_Database!D598)</f>
        <v/>
      </c>
      <c r="D568" t="str">
        <f>IF(ISBLANK(BCU400_Database!E598),"",BCU400_Database!E598)</f>
        <v/>
      </c>
      <c r="E568" s="76" t="str">
        <f t="shared" si="8"/>
        <v/>
      </c>
    </row>
    <row r="569" spans="1:5" x14ac:dyDescent="0.2">
      <c r="A569" t="str">
        <f>IF(ISBLANK(BCU400_Database!B599),"",BCU400_Database!B599)</f>
        <v/>
      </c>
      <c r="B569" t="str">
        <f>IF(ISBLANK(BCU400_Database!C599),"",BCU400_Database!C599)</f>
        <v/>
      </c>
      <c r="C569" t="str">
        <f>IF(ISBLANK(BCU400_Database!D599),"",BCU400_Database!D599)</f>
        <v/>
      </c>
      <c r="D569" t="str">
        <f>IF(ISBLANK(BCU400_Database!E599),"",BCU400_Database!E599)</f>
        <v/>
      </c>
      <c r="E569" s="76" t="str">
        <f t="shared" si="8"/>
        <v/>
      </c>
    </row>
    <row r="570" spans="1:5" x14ac:dyDescent="0.2">
      <c r="A570" t="str">
        <f>IF(ISBLANK(BCU400_Database!B600),"",BCU400_Database!B600)</f>
        <v/>
      </c>
      <c r="B570" t="str">
        <f>IF(ISBLANK(BCU400_Database!C600),"",BCU400_Database!C600)</f>
        <v/>
      </c>
      <c r="C570" t="str">
        <f>IF(ISBLANK(BCU400_Database!D600),"",BCU400_Database!D600)</f>
        <v/>
      </c>
      <c r="D570" t="str">
        <f>IF(ISBLANK(BCU400_Database!E600),"",BCU400_Database!E600)</f>
        <v/>
      </c>
      <c r="E570" s="76" t="str">
        <f t="shared" si="8"/>
        <v/>
      </c>
    </row>
    <row r="571" spans="1:5" x14ac:dyDescent="0.2">
      <c r="A571" t="str">
        <f>IF(ISBLANK(BCU400_Database!B601),"",BCU400_Database!B601)</f>
        <v/>
      </c>
      <c r="B571" t="str">
        <f>IF(ISBLANK(BCU400_Database!C601),"",BCU400_Database!C601)</f>
        <v/>
      </c>
      <c r="C571" t="str">
        <f>IF(ISBLANK(BCU400_Database!D601),"",BCU400_Database!D601)</f>
        <v/>
      </c>
      <c r="D571" t="str">
        <f>IF(ISBLANK(BCU400_Database!E601),"",BCU400_Database!E601)</f>
        <v/>
      </c>
      <c r="E571" s="76" t="str">
        <f t="shared" si="8"/>
        <v/>
      </c>
    </row>
    <row r="572" spans="1:5" x14ac:dyDescent="0.2">
      <c r="A572" t="str">
        <f>IF(ISBLANK(BCU400_Database!B602),"",BCU400_Database!B602)</f>
        <v/>
      </c>
      <c r="B572" t="str">
        <f>IF(ISBLANK(BCU400_Database!C602),"",BCU400_Database!C602)</f>
        <v/>
      </c>
      <c r="C572" t="str">
        <f>IF(ISBLANK(BCU400_Database!D602),"",BCU400_Database!D602)</f>
        <v/>
      </c>
      <c r="D572" t="str">
        <f>IF(ISBLANK(BCU400_Database!E602),"",BCU400_Database!E602)</f>
        <v/>
      </c>
      <c r="E572" s="76" t="str">
        <f t="shared" si="8"/>
        <v/>
      </c>
    </row>
    <row r="573" spans="1:5" x14ac:dyDescent="0.2">
      <c r="A573" t="str">
        <f>IF(ISBLANK(BCU400_Database!B603),"",BCU400_Database!B603)</f>
        <v/>
      </c>
      <c r="B573" t="str">
        <f>IF(ISBLANK(BCU400_Database!C603),"",BCU400_Database!C603)</f>
        <v/>
      </c>
      <c r="C573" t="str">
        <f>IF(ISBLANK(BCU400_Database!D603),"",BCU400_Database!D603)</f>
        <v/>
      </c>
      <c r="D573" t="str">
        <f>IF(ISBLANK(BCU400_Database!E603),"",BCU400_Database!E603)</f>
        <v/>
      </c>
      <c r="E573" s="76" t="str">
        <f t="shared" si="8"/>
        <v/>
      </c>
    </row>
    <row r="574" spans="1:5" x14ac:dyDescent="0.2">
      <c r="A574" t="str">
        <f>IF(ISBLANK(BCU400_Database!B604),"",BCU400_Database!B604)</f>
        <v/>
      </c>
      <c r="B574" t="str">
        <f>IF(ISBLANK(BCU400_Database!C604),"",BCU400_Database!C604)</f>
        <v/>
      </c>
      <c r="C574" t="str">
        <f>IF(ISBLANK(BCU400_Database!D604),"",BCU400_Database!D604)</f>
        <v/>
      </c>
      <c r="D574" t="str">
        <f>IF(ISBLANK(BCU400_Database!E604),"",BCU400_Database!E604)</f>
        <v/>
      </c>
      <c r="E574" s="76" t="str">
        <f t="shared" si="8"/>
        <v/>
      </c>
    </row>
    <row r="575" spans="1:5" x14ac:dyDescent="0.2">
      <c r="A575" t="str">
        <f>IF(ISBLANK(BCU400_Database!B605),"",BCU400_Database!B605)</f>
        <v/>
      </c>
      <c r="B575" t="str">
        <f>IF(ISBLANK(BCU400_Database!C605),"",BCU400_Database!C605)</f>
        <v/>
      </c>
      <c r="C575" t="str">
        <f>IF(ISBLANK(BCU400_Database!D605),"",BCU400_Database!D605)</f>
        <v/>
      </c>
      <c r="D575" t="str">
        <f>IF(ISBLANK(BCU400_Database!E605),"",BCU400_Database!E605)</f>
        <v/>
      </c>
      <c r="E575" s="76" t="str">
        <f t="shared" si="8"/>
        <v/>
      </c>
    </row>
    <row r="576" spans="1:5" x14ac:dyDescent="0.2">
      <c r="A576" t="str">
        <f>IF(ISBLANK(BCU400_Database!B606),"",BCU400_Database!B606)</f>
        <v/>
      </c>
      <c r="B576" t="str">
        <f>IF(ISBLANK(BCU400_Database!C606),"",BCU400_Database!C606)</f>
        <v/>
      </c>
      <c r="C576" t="str">
        <f>IF(ISBLANK(BCU400_Database!D606),"",BCU400_Database!D606)</f>
        <v/>
      </c>
      <c r="D576" t="str">
        <f>IF(ISBLANK(BCU400_Database!E606),"",BCU400_Database!E606)</f>
        <v/>
      </c>
      <c r="E576" s="76" t="str">
        <f t="shared" si="8"/>
        <v/>
      </c>
    </row>
    <row r="577" spans="1:5" x14ac:dyDescent="0.2">
      <c r="A577" t="str">
        <f>IF(ISBLANK(BCU400_Database!B607),"",BCU400_Database!B607)</f>
        <v/>
      </c>
      <c r="B577" t="str">
        <f>IF(ISBLANK(BCU400_Database!C607),"",BCU400_Database!C607)</f>
        <v/>
      </c>
      <c r="C577" t="str">
        <f>IF(ISBLANK(BCU400_Database!D607),"",BCU400_Database!D607)</f>
        <v/>
      </c>
      <c r="D577" t="str">
        <f>IF(ISBLANK(BCU400_Database!E607),"",BCU400_Database!E607)</f>
        <v/>
      </c>
      <c r="E577" s="76" t="str">
        <f t="shared" si="8"/>
        <v/>
      </c>
    </row>
    <row r="578" spans="1:5" x14ac:dyDescent="0.2">
      <c r="A578" t="str">
        <f>IF(ISBLANK(BCU400_Database!B608),"",BCU400_Database!B608)</f>
        <v/>
      </c>
      <c r="B578" t="str">
        <f>IF(ISBLANK(BCU400_Database!C608),"",BCU400_Database!C608)</f>
        <v/>
      </c>
      <c r="C578" t="str">
        <f>IF(ISBLANK(BCU400_Database!D608),"",BCU400_Database!D608)</f>
        <v/>
      </c>
      <c r="D578" t="str">
        <f>IF(ISBLANK(BCU400_Database!E608),"",BCU400_Database!E608)</f>
        <v/>
      </c>
      <c r="E578" s="76" t="str">
        <f t="shared" si="8"/>
        <v/>
      </c>
    </row>
    <row r="579" spans="1:5" x14ac:dyDescent="0.2">
      <c r="A579" t="str">
        <f>IF(ISBLANK(BCU400_Database!B609),"",BCU400_Database!B609)</f>
        <v/>
      </c>
      <c r="B579" t="str">
        <f>IF(ISBLANK(BCU400_Database!C609),"",BCU400_Database!C609)</f>
        <v/>
      </c>
      <c r="C579" t="str">
        <f>IF(ISBLANK(BCU400_Database!D609),"",BCU400_Database!D609)</f>
        <v/>
      </c>
      <c r="D579" t="str">
        <f>IF(ISBLANK(BCU400_Database!E609),"",BCU400_Database!E609)</f>
        <v/>
      </c>
      <c r="E579" s="76" t="str">
        <f t="shared" ref="E579:E642" si="9">B579</f>
        <v/>
      </c>
    </row>
    <row r="580" spans="1:5" x14ac:dyDescent="0.2">
      <c r="A580" t="str">
        <f>IF(ISBLANK(BCU400_Database!B610),"",BCU400_Database!B610)</f>
        <v/>
      </c>
      <c r="B580" t="str">
        <f>IF(ISBLANK(BCU400_Database!C610),"",BCU400_Database!C610)</f>
        <v/>
      </c>
      <c r="C580" t="str">
        <f>IF(ISBLANK(BCU400_Database!D610),"",BCU400_Database!D610)</f>
        <v/>
      </c>
      <c r="D580" t="str">
        <f>IF(ISBLANK(BCU400_Database!E610),"",BCU400_Database!E610)</f>
        <v/>
      </c>
      <c r="E580" s="76" t="str">
        <f t="shared" si="9"/>
        <v/>
      </c>
    </row>
    <row r="581" spans="1:5" x14ac:dyDescent="0.2">
      <c r="A581" t="str">
        <f>IF(ISBLANK(BCU400_Database!B611),"",BCU400_Database!B611)</f>
        <v/>
      </c>
      <c r="B581" t="str">
        <f>IF(ISBLANK(BCU400_Database!C611),"",BCU400_Database!C611)</f>
        <v/>
      </c>
      <c r="C581" t="str">
        <f>IF(ISBLANK(BCU400_Database!D611),"",BCU400_Database!D611)</f>
        <v/>
      </c>
      <c r="D581" t="str">
        <f>IF(ISBLANK(BCU400_Database!E611),"",BCU400_Database!E611)</f>
        <v/>
      </c>
      <c r="E581" s="76" t="str">
        <f t="shared" si="9"/>
        <v/>
      </c>
    </row>
    <row r="582" spans="1:5" x14ac:dyDescent="0.2">
      <c r="A582" t="str">
        <f>IF(ISBLANK(BCU400_Database!B612),"",BCU400_Database!B612)</f>
        <v/>
      </c>
      <c r="B582" t="str">
        <f>IF(ISBLANK(BCU400_Database!C612),"",BCU400_Database!C612)</f>
        <v/>
      </c>
      <c r="C582" t="str">
        <f>IF(ISBLANK(BCU400_Database!D612),"",BCU400_Database!D612)</f>
        <v/>
      </c>
      <c r="D582" t="str">
        <f>IF(ISBLANK(BCU400_Database!E612),"",BCU400_Database!E612)</f>
        <v/>
      </c>
      <c r="E582" s="76" t="str">
        <f t="shared" si="9"/>
        <v/>
      </c>
    </row>
    <row r="583" spans="1:5" x14ac:dyDescent="0.2">
      <c r="A583" t="str">
        <f>IF(ISBLANK(BCU400_Database!B613),"",BCU400_Database!B613)</f>
        <v/>
      </c>
      <c r="B583" t="str">
        <f>IF(ISBLANK(BCU400_Database!C613),"",BCU400_Database!C613)</f>
        <v/>
      </c>
      <c r="C583" t="str">
        <f>IF(ISBLANK(BCU400_Database!D613),"",BCU400_Database!D613)</f>
        <v/>
      </c>
      <c r="D583" t="str">
        <f>IF(ISBLANK(BCU400_Database!E613),"",BCU400_Database!E613)</f>
        <v/>
      </c>
      <c r="E583" s="76" t="str">
        <f t="shared" si="9"/>
        <v/>
      </c>
    </row>
    <row r="584" spans="1:5" x14ac:dyDescent="0.2">
      <c r="A584" t="str">
        <f>IF(ISBLANK(BCU400_Database!B614),"",BCU400_Database!B614)</f>
        <v/>
      </c>
      <c r="B584" t="str">
        <f>IF(ISBLANK(BCU400_Database!C614),"",BCU400_Database!C614)</f>
        <v/>
      </c>
      <c r="C584" t="str">
        <f>IF(ISBLANK(BCU400_Database!D614),"",BCU400_Database!D614)</f>
        <v/>
      </c>
      <c r="D584" t="str">
        <f>IF(ISBLANK(BCU400_Database!E614),"",BCU400_Database!E614)</f>
        <v/>
      </c>
      <c r="E584" s="76" t="str">
        <f t="shared" si="9"/>
        <v/>
      </c>
    </row>
    <row r="585" spans="1:5" x14ac:dyDescent="0.2">
      <c r="A585" t="str">
        <f>IF(ISBLANK(BCU400_Database!B615),"",BCU400_Database!B615)</f>
        <v/>
      </c>
      <c r="B585" t="str">
        <f>IF(ISBLANK(BCU400_Database!C615),"",BCU400_Database!C615)</f>
        <v/>
      </c>
      <c r="C585" t="str">
        <f>IF(ISBLANK(BCU400_Database!D615),"",BCU400_Database!D615)</f>
        <v/>
      </c>
      <c r="D585" t="str">
        <f>IF(ISBLANK(BCU400_Database!E615),"",BCU400_Database!E615)</f>
        <v/>
      </c>
      <c r="E585" s="76" t="str">
        <f t="shared" si="9"/>
        <v/>
      </c>
    </row>
    <row r="586" spans="1:5" x14ac:dyDescent="0.2">
      <c r="A586" t="str">
        <f>IF(ISBLANK(BCU400_Database!B616),"",BCU400_Database!B616)</f>
        <v/>
      </c>
      <c r="B586" t="str">
        <f>IF(ISBLANK(BCU400_Database!C616),"",BCU400_Database!C616)</f>
        <v/>
      </c>
      <c r="C586" t="str">
        <f>IF(ISBLANK(BCU400_Database!D616),"",BCU400_Database!D616)</f>
        <v/>
      </c>
      <c r="D586" t="str">
        <f>IF(ISBLANK(BCU400_Database!E616),"",BCU400_Database!E616)</f>
        <v/>
      </c>
      <c r="E586" s="76" t="str">
        <f t="shared" si="9"/>
        <v/>
      </c>
    </row>
    <row r="587" spans="1:5" x14ac:dyDescent="0.2">
      <c r="A587" t="str">
        <f>IF(ISBLANK(BCU400_Database!B617),"",BCU400_Database!B617)</f>
        <v/>
      </c>
      <c r="B587" t="str">
        <f>IF(ISBLANK(BCU400_Database!C617),"",BCU400_Database!C617)</f>
        <v/>
      </c>
      <c r="C587" t="str">
        <f>IF(ISBLANK(BCU400_Database!D617),"",BCU400_Database!D617)</f>
        <v/>
      </c>
      <c r="D587" t="str">
        <f>IF(ISBLANK(BCU400_Database!E617),"",BCU400_Database!E617)</f>
        <v/>
      </c>
      <c r="E587" s="76" t="str">
        <f t="shared" si="9"/>
        <v/>
      </c>
    </row>
    <row r="588" spans="1:5" x14ac:dyDescent="0.2">
      <c r="A588" t="str">
        <f>IF(ISBLANK(BCU400_Database!B618),"",BCU400_Database!B618)</f>
        <v/>
      </c>
      <c r="B588" t="str">
        <f>IF(ISBLANK(BCU400_Database!C618),"",BCU400_Database!C618)</f>
        <v/>
      </c>
      <c r="C588" t="str">
        <f>IF(ISBLANK(BCU400_Database!D618),"",BCU400_Database!D618)</f>
        <v/>
      </c>
      <c r="D588" t="str">
        <f>IF(ISBLANK(BCU400_Database!E618),"",BCU400_Database!E618)</f>
        <v/>
      </c>
      <c r="E588" s="76" t="str">
        <f t="shared" si="9"/>
        <v/>
      </c>
    </row>
    <row r="589" spans="1:5" x14ac:dyDescent="0.2">
      <c r="A589" t="str">
        <f>IF(ISBLANK(BCU400_Database!B619),"",BCU400_Database!B619)</f>
        <v/>
      </c>
      <c r="B589" t="str">
        <f>IF(ISBLANK(BCU400_Database!C619),"",BCU400_Database!C619)</f>
        <v/>
      </c>
      <c r="C589" t="str">
        <f>IF(ISBLANK(BCU400_Database!D619),"",BCU400_Database!D619)</f>
        <v/>
      </c>
      <c r="D589" t="str">
        <f>IF(ISBLANK(BCU400_Database!E619),"",BCU400_Database!E619)</f>
        <v/>
      </c>
      <c r="E589" s="76" t="str">
        <f t="shared" si="9"/>
        <v/>
      </c>
    </row>
    <row r="590" spans="1:5" x14ac:dyDescent="0.2">
      <c r="A590" t="str">
        <f>IF(ISBLANK(BCU400_Database!B620),"",BCU400_Database!B620)</f>
        <v/>
      </c>
      <c r="B590" t="str">
        <f>IF(ISBLANK(BCU400_Database!C620),"",BCU400_Database!C620)</f>
        <v/>
      </c>
      <c r="C590" t="str">
        <f>IF(ISBLANK(BCU400_Database!D620),"",BCU400_Database!D620)</f>
        <v/>
      </c>
      <c r="D590" t="str">
        <f>IF(ISBLANK(BCU400_Database!E620),"",BCU400_Database!E620)</f>
        <v/>
      </c>
      <c r="E590" s="76" t="str">
        <f t="shared" si="9"/>
        <v/>
      </c>
    </row>
    <row r="591" spans="1:5" x14ac:dyDescent="0.2">
      <c r="A591" t="str">
        <f>IF(ISBLANK(BCU400_Database!B621),"",BCU400_Database!B621)</f>
        <v/>
      </c>
      <c r="B591" t="str">
        <f>IF(ISBLANK(BCU400_Database!C621),"",BCU400_Database!C621)</f>
        <v/>
      </c>
      <c r="C591" t="str">
        <f>IF(ISBLANK(BCU400_Database!D621),"",BCU400_Database!D621)</f>
        <v/>
      </c>
      <c r="D591" t="str">
        <f>IF(ISBLANK(BCU400_Database!E621),"",BCU400_Database!E621)</f>
        <v/>
      </c>
      <c r="E591" s="76" t="str">
        <f t="shared" si="9"/>
        <v/>
      </c>
    </row>
    <row r="592" spans="1:5" x14ac:dyDescent="0.2">
      <c r="A592" t="str">
        <f>IF(ISBLANK(BCU400_Database!B622),"",BCU400_Database!B622)</f>
        <v/>
      </c>
      <c r="B592" t="str">
        <f>IF(ISBLANK(BCU400_Database!C622),"",BCU400_Database!C622)</f>
        <v/>
      </c>
      <c r="C592" t="str">
        <f>IF(ISBLANK(BCU400_Database!D622),"",BCU400_Database!D622)</f>
        <v/>
      </c>
      <c r="D592" t="str">
        <f>IF(ISBLANK(BCU400_Database!E622),"",BCU400_Database!E622)</f>
        <v/>
      </c>
      <c r="E592" s="76" t="str">
        <f t="shared" si="9"/>
        <v/>
      </c>
    </row>
    <row r="593" spans="1:5" x14ac:dyDescent="0.2">
      <c r="A593" t="str">
        <f>IF(ISBLANK(BCU400_Database!B623),"",BCU400_Database!B623)</f>
        <v/>
      </c>
      <c r="B593" t="str">
        <f>IF(ISBLANK(BCU400_Database!C623),"",BCU400_Database!C623)</f>
        <v/>
      </c>
      <c r="C593" t="str">
        <f>IF(ISBLANK(BCU400_Database!D623),"",BCU400_Database!D623)</f>
        <v/>
      </c>
      <c r="D593" t="str">
        <f>IF(ISBLANK(BCU400_Database!E623),"",BCU400_Database!E623)</f>
        <v/>
      </c>
      <c r="E593" s="76" t="str">
        <f t="shared" si="9"/>
        <v/>
      </c>
    </row>
    <row r="594" spans="1:5" x14ac:dyDescent="0.2">
      <c r="A594" t="str">
        <f>IF(ISBLANK(BCU400_Database!B624),"",BCU400_Database!B624)</f>
        <v/>
      </c>
      <c r="B594" t="str">
        <f>IF(ISBLANK(BCU400_Database!C624),"",BCU400_Database!C624)</f>
        <v/>
      </c>
      <c r="C594" t="str">
        <f>IF(ISBLANK(BCU400_Database!D624),"",BCU400_Database!D624)</f>
        <v/>
      </c>
      <c r="D594" t="str">
        <f>IF(ISBLANK(BCU400_Database!E624),"",BCU400_Database!E624)</f>
        <v/>
      </c>
      <c r="E594" s="76" t="str">
        <f t="shared" si="9"/>
        <v/>
      </c>
    </row>
    <row r="595" spans="1:5" x14ac:dyDescent="0.2">
      <c r="A595" t="str">
        <f>IF(ISBLANK(BCU400_Database!B625),"",BCU400_Database!B625)</f>
        <v/>
      </c>
      <c r="B595" t="str">
        <f>IF(ISBLANK(BCU400_Database!C625),"",BCU400_Database!C625)</f>
        <v/>
      </c>
      <c r="C595" t="str">
        <f>IF(ISBLANK(BCU400_Database!D625),"",BCU400_Database!D625)</f>
        <v/>
      </c>
      <c r="D595" t="str">
        <f>IF(ISBLANK(BCU400_Database!E625),"",BCU400_Database!E625)</f>
        <v/>
      </c>
      <c r="E595" s="76" t="str">
        <f t="shared" si="9"/>
        <v/>
      </c>
    </row>
    <row r="596" spans="1:5" x14ac:dyDescent="0.2">
      <c r="A596" t="str">
        <f>IF(ISBLANK(BCU400_Database!B626),"",BCU400_Database!B626)</f>
        <v/>
      </c>
      <c r="B596" t="str">
        <f>IF(ISBLANK(BCU400_Database!C626),"",BCU400_Database!C626)</f>
        <v/>
      </c>
      <c r="C596" t="str">
        <f>IF(ISBLANK(BCU400_Database!D626),"",BCU400_Database!D626)</f>
        <v/>
      </c>
      <c r="D596" t="str">
        <f>IF(ISBLANK(BCU400_Database!E626),"",BCU400_Database!E626)</f>
        <v/>
      </c>
      <c r="E596" s="76" t="str">
        <f t="shared" si="9"/>
        <v/>
      </c>
    </row>
    <row r="597" spans="1:5" x14ac:dyDescent="0.2">
      <c r="A597" t="str">
        <f>IF(ISBLANK(BCU400_Database!B627),"",BCU400_Database!B627)</f>
        <v/>
      </c>
      <c r="B597" t="str">
        <f>IF(ISBLANK(BCU400_Database!C627),"",BCU400_Database!C627)</f>
        <v/>
      </c>
      <c r="C597" t="str">
        <f>IF(ISBLANK(BCU400_Database!D627),"",BCU400_Database!D627)</f>
        <v/>
      </c>
      <c r="D597" t="str">
        <f>IF(ISBLANK(BCU400_Database!E627),"",BCU400_Database!E627)</f>
        <v/>
      </c>
      <c r="E597" s="76" t="str">
        <f t="shared" si="9"/>
        <v/>
      </c>
    </row>
    <row r="598" spans="1:5" x14ac:dyDescent="0.2">
      <c r="A598" t="str">
        <f>IF(ISBLANK(BCU400_Database!B628),"",BCU400_Database!B628)</f>
        <v/>
      </c>
      <c r="B598" t="str">
        <f>IF(ISBLANK(BCU400_Database!C628),"",BCU400_Database!C628)</f>
        <v/>
      </c>
      <c r="C598" t="str">
        <f>IF(ISBLANK(BCU400_Database!D628),"",BCU400_Database!D628)</f>
        <v/>
      </c>
      <c r="D598" t="str">
        <f>IF(ISBLANK(BCU400_Database!E628),"",BCU400_Database!E628)</f>
        <v/>
      </c>
      <c r="E598" s="76" t="str">
        <f t="shared" si="9"/>
        <v/>
      </c>
    </row>
    <row r="599" spans="1:5" x14ac:dyDescent="0.2">
      <c r="A599" t="str">
        <f>IF(ISBLANK(BCU400_Database!B629),"",BCU400_Database!B629)</f>
        <v/>
      </c>
      <c r="B599" t="str">
        <f>IF(ISBLANK(BCU400_Database!C629),"",BCU400_Database!C629)</f>
        <v/>
      </c>
      <c r="C599" t="str">
        <f>IF(ISBLANK(BCU400_Database!D629),"",BCU400_Database!D629)</f>
        <v/>
      </c>
      <c r="D599" t="str">
        <f>IF(ISBLANK(BCU400_Database!E629),"",BCU400_Database!E629)</f>
        <v/>
      </c>
      <c r="E599" s="76" t="str">
        <f t="shared" si="9"/>
        <v/>
      </c>
    </row>
    <row r="600" spans="1:5" x14ac:dyDescent="0.2">
      <c r="A600" t="str">
        <f>IF(ISBLANK(BCU400_Database!B630),"",BCU400_Database!B630)</f>
        <v/>
      </c>
      <c r="B600" t="str">
        <f>IF(ISBLANK(BCU400_Database!C630),"",BCU400_Database!C630)</f>
        <v/>
      </c>
      <c r="C600" t="str">
        <f>IF(ISBLANK(BCU400_Database!D630),"",BCU400_Database!D630)</f>
        <v/>
      </c>
      <c r="D600" t="str">
        <f>IF(ISBLANK(BCU400_Database!E630),"",BCU400_Database!E630)</f>
        <v/>
      </c>
      <c r="E600" s="76" t="str">
        <f t="shared" si="9"/>
        <v/>
      </c>
    </row>
    <row r="601" spans="1:5" x14ac:dyDescent="0.2">
      <c r="A601" t="str">
        <f>IF(ISBLANK(BCU400_Database!B631),"",BCU400_Database!B631)</f>
        <v/>
      </c>
      <c r="B601" t="str">
        <f>IF(ISBLANK(BCU400_Database!C631),"",BCU400_Database!C631)</f>
        <v/>
      </c>
      <c r="C601" t="str">
        <f>IF(ISBLANK(BCU400_Database!D631),"",BCU400_Database!D631)</f>
        <v/>
      </c>
      <c r="D601" t="str">
        <f>IF(ISBLANK(BCU400_Database!E631),"",BCU400_Database!E631)</f>
        <v/>
      </c>
      <c r="E601" s="76" t="str">
        <f t="shared" si="9"/>
        <v/>
      </c>
    </row>
    <row r="602" spans="1:5" x14ac:dyDescent="0.2">
      <c r="A602" t="str">
        <f>IF(ISBLANK(BCU400_Database!B632),"",BCU400_Database!B632)</f>
        <v/>
      </c>
      <c r="B602" t="str">
        <f>IF(ISBLANK(BCU400_Database!C632),"",BCU400_Database!C632)</f>
        <v/>
      </c>
      <c r="C602" t="str">
        <f>IF(ISBLANK(BCU400_Database!D632),"",BCU400_Database!D632)</f>
        <v/>
      </c>
      <c r="D602" t="str">
        <f>IF(ISBLANK(BCU400_Database!E632),"",BCU400_Database!E632)</f>
        <v/>
      </c>
      <c r="E602" s="76" t="str">
        <f t="shared" si="9"/>
        <v/>
      </c>
    </row>
    <row r="603" spans="1:5" x14ac:dyDescent="0.2">
      <c r="A603" t="str">
        <f>IF(ISBLANK(BCU400_Database!B633),"",BCU400_Database!B633)</f>
        <v/>
      </c>
      <c r="B603" t="str">
        <f>IF(ISBLANK(BCU400_Database!C633),"",BCU400_Database!C633)</f>
        <v/>
      </c>
      <c r="C603" t="str">
        <f>IF(ISBLANK(BCU400_Database!D633),"",BCU400_Database!D633)</f>
        <v/>
      </c>
      <c r="D603" t="str">
        <f>IF(ISBLANK(BCU400_Database!E633),"",BCU400_Database!E633)</f>
        <v/>
      </c>
      <c r="E603" s="76" t="str">
        <f t="shared" si="9"/>
        <v/>
      </c>
    </row>
    <row r="604" spans="1:5" x14ac:dyDescent="0.2">
      <c r="A604" t="str">
        <f>IF(ISBLANK(BCU400_Database!B634),"",BCU400_Database!B634)</f>
        <v/>
      </c>
      <c r="B604" t="str">
        <f>IF(ISBLANK(BCU400_Database!C634),"",BCU400_Database!C634)</f>
        <v/>
      </c>
      <c r="C604" t="str">
        <f>IF(ISBLANK(BCU400_Database!D634),"",BCU400_Database!D634)</f>
        <v/>
      </c>
      <c r="D604" t="str">
        <f>IF(ISBLANK(BCU400_Database!E634),"",BCU400_Database!E634)</f>
        <v/>
      </c>
      <c r="E604" s="76" t="str">
        <f t="shared" si="9"/>
        <v/>
      </c>
    </row>
    <row r="605" spans="1:5" x14ac:dyDescent="0.2">
      <c r="A605" t="str">
        <f>IF(ISBLANK(BCU400_Database!B635),"",BCU400_Database!B635)</f>
        <v/>
      </c>
      <c r="B605" t="str">
        <f>IF(ISBLANK(BCU400_Database!C635),"",BCU400_Database!C635)</f>
        <v/>
      </c>
      <c r="C605" t="str">
        <f>IF(ISBLANK(BCU400_Database!D635),"",BCU400_Database!D635)</f>
        <v/>
      </c>
      <c r="D605" t="str">
        <f>IF(ISBLANK(BCU400_Database!E635),"",BCU400_Database!E635)</f>
        <v/>
      </c>
      <c r="E605" s="76" t="str">
        <f t="shared" si="9"/>
        <v/>
      </c>
    </row>
    <row r="606" spans="1:5" x14ac:dyDescent="0.2">
      <c r="A606" t="str">
        <f>IF(ISBLANK(BCU400_Database!B636),"",BCU400_Database!B636)</f>
        <v/>
      </c>
      <c r="B606" t="str">
        <f>IF(ISBLANK(BCU400_Database!C636),"",BCU400_Database!C636)</f>
        <v/>
      </c>
      <c r="C606" t="str">
        <f>IF(ISBLANK(BCU400_Database!D636),"",BCU400_Database!D636)</f>
        <v/>
      </c>
      <c r="D606" t="str">
        <f>IF(ISBLANK(BCU400_Database!E636),"",BCU400_Database!E636)</f>
        <v/>
      </c>
      <c r="E606" s="76" t="str">
        <f t="shared" si="9"/>
        <v/>
      </c>
    </row>
    <row r="607" spans="1:5" x14ac:dyDescent="0.2">
      <c r="A607" t="str">
        <f>IF(ISBLANK(BCU400_Database!B637),"",BCU400_Database!B637)</f>
        <v/>
      </c>
      <c r="B607" t="str">
        <f>IF(ISBLANK(BCU400_Database!C637),"",BCU400_Database!C637)</f>
        <v/>
      </c>
      <c r="C607" t="str">
        <f>IF(ISBLANK(BCU400_Database!D637),"",BCU400_Database!D637)</f>
        <v/>
      </c>
      <c r="D607" t="str">
        <f>IF(ISBLANK(BCU400_Database!E637),"",BCU400_Database!E637)</f>
        <v/>
      </c>
      <c r="E607" s="76" t="str">
        <f t="shared" si="9"/>
        <v/>
      </c>
    </row>
    <row r="608" spans="1:5" x14ac:dyDescent="0.2">
      <c r="A608" t="str">
        <f>IF(ISBLANK(BCU400_Database!B638),"",BCU400_Database!B638)</f>
        <v/>
      </c>
      <c r="B608" t="str">
        <f>IF(ISBLANK(BCU400_Database!C638),"",BCU400_Database!C638)</f>
        <v/>
      </c>
      <c r="C608" t="str">
        <f>IF(ISBLANK(BCU400_Database!D638),"",BCU400_Database!D638)</f>
        <v/>
      </c>
      <c r="D608" t="str">
        <f>IF(ISBLANK(BCU400_Database!E638),"",BCU400_Database!E638)</f>
        <v/>
      </c>
      <c r="E608" s="76" t="str">
        <f t="shared" si="9"/>
        <v/>
      </c>
    </row>
    <row r="609" spans="1:5" x14ac:dyDescent="0.2">
      <c r="A609" t="str">
        <f>IF(ISBLANK(BCU400_Database!B639),"",BCU400_Database!B639)</f>
        <v/>
      </c>
      <c r="B609" t="str">
        <f>IF(ISBLANK(BCU400_Database!C639),"",BCU400_Database!C639)</f>
        <v/>
      </c>
      <c r="C609" t="str">
        <f>IF(ISBLANK(BCU400_Database!D639),"",BCU400_Database!D639)</f>
        <v/>
      </c>
      <c r="D609" t="str">
        <f>IF(ISBLANK(BCU400_Database!E639),"",BCU400_Database!E639)</f>
        <v/>
      </c>
      <c r="E609" s="76" t="str">
        <f t="shared" si="9"/>
        <v/>
      </c>
    </row>
    <row r="610" spans="1:5" x14ac:dyDescent="0.2">
      <c r="A610" t="str">
        <f>IF(ISBLANK(BCU400_Database!B640),"",BCU400_Database!B640)</f>
        <v/>
      </c>
      <c r="B610" t="str">
        <f>IF(ISBLANK(BCU400_Database!C640),"",BCU400_Database!C640)</f>
        <v/>
      </c>
      <c r="C610" t="str">
        <f>IF(ISBLANK(BCU400_Database!D640),"",BCU400_Database!D640)</f>
        <v/>
      </c>
      <c r="D610" t="str">
        <f>IF(ISBLANK(BCU400_Database!E640),"",BCU400_Database!E640)</f>
        <v/>
      </c>
      <c r="E610" s="76" t="str">
        <f t="shared" si="9"/>
        <v/>
      </c>
    </row>
    <row r="611" spans="1:5" x14ac:dyDescent="0.2">
      <c r="A611" t="str">
        <f>IF(ISBLANK(BCU400_Database!B641),"",BCU400_Database!B641)</f>
        <v/>
      </c>
      <c r="B611" t="str">
        <f>IF(ISBLANK(BCU400_Database!C641),"",BCU400_Database!C641)</f>
        <v/>
      </c>
      <c r="C611" t="str">
        <f>IF(ISBLANK(BCU400_Database!D641),"",BCU400_Database!D641)</f>
        <v/>
      </c>
      <c r="D611" t="str">
        <f>IF(ISBLANK(BCU400_Database!E641),"",BCU400_Database!E641)</f>
        <v/>
      </c>
      <c r="E611" s="76" t="str">
        <f t="shared" si="9"/>
        <v/>
      </c>
    </row>
    <row r="612" spans="1:5" x14ac:dyDescent="0.2">
      <c r="A612" t="str">
        <f>IF(ISBLANK(BCU400_Database!B642),"",BCU400_Database!B642)</f>
        <v/>
      </c>
      <c r="B612" t="str">
        <f>IF(ISBLANK(BCU400_Database!C642),"",BCU400_Database!C642)</f>
        <v/>
      </c>
      <c r="C612" t="str">
        <f>IF(ISBLANK(BCU400_Database!D642),"",BCU400_Database!D642)</f>
        <v/>
      </c>
      <c r="D612" t="str">
        <f>IF(ISBLANK(BCU400_Database!E642),"",BCU400_Database!E642)</f>
        <v/>
      </c>
      <c r="E612" s="76" t="str">
        <f t="shared" si="9"/>
        <v/>
      </c>
    </row>
    <row r="613" spans="1:5" x14ac:dyDescent="0.2">
      <c r="A613" t="str">
        <f>IF(ISBLANK(BCU400_Database!B643),"",BCU400_Database!B643)</f>
        <v/>
      </c>
      <c r="B613" t="str">
        <f>IF(ISBLANK(BCU400_Database!C643),"",BCU400_Database!C643)</f>
        <v/>
      </c>
      <c r="C613" t="str">
        <f>IF(ISBLANK(BCU400_Database!D643),"",BCU400_Database!D643)</f>
        <v/>
      </c>
      <c r="D613" t="str">
        <f>IF(ISBLANK(BCU400_Database!E643),"",BCU400_Database!E643)</f>
        <v/>
      </c>
      <c r="E613" s="76" t="str">
        <f t="shared" si="9"/>
        <v/>
      </c>
    </row>
    <row r="614" spans="1:5" x14ac:dyDescent="0.2">
      <c r="A614" t="str">
        <f>IF(ISBLANK(BCU400_Database!B644),"",BCU400_Database!B644)</f>
        <v/>
      </c>
      <c r="B614" t="str">
        <f>IF(ISBLANK(BCU400_Database!C644),"",BCU400_Database!C644)</f>
        <v/>
      </c>
      <c r="C614" t="str">
        <f>IF(ISBLANK(BCU400_Database!D644),"",BCU400_Database!D644)</f>
        <v/>
      </c>
      <c r="D614" t="str">
        <f>IF(ISBLANK(BCU400_Database!E644),"",BCU400_Database!E644)</f>
        <v/>
      </c>
      <c r="E614" s="76" t="str">
        <f t="shared" si="9"/>
        <v/>
      </c>
    </row>
    <row r="615" spans="1:5" x14ac:dyDescent="0.2">
      <c r="A615" t="str">
        <f>IF(ISBLANK(BCU400_Database!B645),"",BCU400_Database!B645)</f>
        <v/>
      </c>
      <c r="B615" t="str">
        <f>IF(ISBLANK(BCU400_Database!C645),"",BCU400_Database!C645)</f>
        <v/>
      </c>
      <c r="C615" t="str">
        <f>IF(ISBLANK(BCU400_Database!D645),"",BCU400_Database!D645)</f>
        <v/>
      </c>
      <c r="D615" t="str">
        <f>IF(ISBLANK(BCU400_Database!E645),"",BCU400_Database!E645)</f>
        <v/>
      </c>
      <c r="E615" s="76" t="str">
        <f t="shared" si="9"/>
        <v/>
      </c>
    </row>
    <row r="616" spans="1:5" x14ac:dyDescent="0.2">
      <c r="A616" t="str">
        <f>IF(ISBLANK(BCU400_Database!B646),"",BCU400_Database!B646)</f>
        <v/>
      </c>
      <c r="B616" t="str">
        <f>IF(ISBLANK(BCU400_Database!C646),"",BCU400_Database!C646)</f>
        <v/>
      </c>
      <c r="C616" t="str">
        <f>IF(ISBLANK(BCU400_Database!D646),"",BCU400_Database!D646)</f>
        <v/>
      </c>
      <c r="D616" t="str">
        <f>IF(ISBLANK(BCU400_Database!E646),"",BCU400_Database!E646)</f>
        <v/>
      </c>
      <c r="E616" s="76" t="str">
        <f t="shared" si="9"/>
        <v/>
      </c>
    </row>
    <row r="617" spans="1:5" x14ac:dyDescent="0.2">
      <c r="A617" t="str">
        <f>IF(ISBLANK(BCU400_Database!B647),"",BCU400_Database!B647)</f>
        <v/>
      </c>
      <c r="B617" t="str">
        <f>IF(ISBLANK(BCU400_Database!C647),"",BCU400_Database!C647)</f>
        <v/>
      </c>
      <c r="C617" t="str">
        <f>IF(ISBLANK(BCU400_Database!D647),"",BCU400_Database!D647)</f>
        <v/>
      </c>
      <c r="D617" t="str">
        <f>IF(ISBLANK(BCU400_Database!E647),"",BCU400_Database!E647)</f>
        <v/>
      </c>
      <c r="E617" s="76" t="str">
        <f t="shared" si="9"/>
        <v/>
      </c>
    </row>
    <row r="618" spans="1:5" x14ac:dyDescent="0.2">
      <c r="A618" t="str">
        <f>IF(ISBLANK(BCU400_Database!B648),"",BCU400_Database!B648)</f>
        <v/>
      </c>
      <c r="B618" t="str">
        <f>IF(ISBLANK(BCU400_Database!C648),"",BCU400_Database!C648)</f>
        <v/>
      </c>
      <c r="C618" t="str">
        <f>IF(ISBLANK(BCU400_Database!D648),"",BCU400_Database!D648)</f>
        <v/>
      </c>
      <c r="D618" t="str">
        <f>IF(ISBLANK(BCU400_Database!E648),"",BCU400_Database!E648)</f>
        <v/>
      </c>
      <c r="E618" s="76" t="str">
        <f t="shared" si="9"/>
        <v/>
      </c>
    </row>
    <row r="619" spans="1:5" x14ac:dyDescent="0.2">
      <c r="A619" t="str">
        <f>IF(ISBLANK(BCU400_Database!B649),"",BCU400_Database!B649)</f>
        <v/>
      </c>
      <c r="B619" t="str">
        <f>IF(ISBLANK(BCU400_Database!C649),"",BCU400_Database!C649)</f>
        <v/>
      </c>
      <c r="C619" t="str">
        <f>IF(ISBLANK(BCU400_Database!D649),"",BCU400_Database!D649)</f>
        <v/>
      </c>
      <c r="D619" t="str">
        <f>IF(ISBLANK(BCU400_Database!E649),"",BCU400_Database!E649)</f>
        <v/>
      </c>
      <c r="E619" s="76" t="str">
        <f t="shared" si="9"/>
        <v/>
      </c>
    </row>
    <row r="620" spans="1:5" x14ac:dyDescent="0.2">
      <c r="A620" t="str">
        <f>IF(ISBLANK(BCU400_Database!B650),"",BCU400_Database!B650)</f>
        <v/>
      </c>
      <c r="B620" t="str">
        <f>IF(ISBLANK(BCU400_Database!C650),"",BCU400_Database!C650)</f>
        <v/>
      </c>
      <c r="C620" t="str">
        <f>IF(ISBLANK(BCU400_Database!D650),"",BCU400_Database!D650)</f>
        <v/>
      </c>
      <c r="D620" t="str">
        <f>IF(ISBLANK(BCU400_Database!E650),"",BCU400_Database!E650)</f>
        <v/>
      </c>
      <c r="E620" s="76" t="str">
        <f t="shared" si="9"/>
        <v/>
      </c>
    </row>
    <row r="621" spans="1:5" x14ac:dyDescent="0.2">
      <c r="A621" t="str">
        <f>IF(ISBLANK(BCU400_Database!B651),"",BCU400_Database!B651)</f>
        <v/>
      </c>
      <c r="B621" t="str">
        <f>IF(ISBLANK(BCU400_Database!C651),"",BCU400_Database!C651)</f>
        <v/>
      </c>
      <c r="C621" t="str">
        <f>IF(ISBLANK(BCU400_Database!D651),"",BCU400_Database!D651)</f>
        <v/>
      </c>
      <c r="D621" t="str">
        <f>IF(ISBLANK(BCU400_Database!E651),"",BCU400_Database!E651)</f>
        <v/>
      </c>
      <c r="E621" s="76" t="str">
        <f t="shared" si="9"/>
        <v/>
      </c>
    </row>
    <row r="622" spans="1:5" x14ac:dyDescent="0.2">
      <c r="A622" t="str">
        <f>IF(ISBLANK(BCU400_Database!B652),"",BCU400_Database!B652)</f>
        <v/>
      </c>
      <c r="B622" t="str">
        <f>IF(ISBLANK(BCU400_Database!C652),"",BCU400_Database!C652)</f>
        <v/>
      </c>
      <c r="C622" t="str">
        <f>IF(ISBLANK(BCU400_Database!D652),"",BCU400_Database!D652)</f>
        <v/>
      </c>
      <c r="D622" t="str">
        <f>IF(ISBLANK(BCU400_Database!E652),"",BCU400_Database!E652)</f>
        <v/>
      </c>
      <c r="E622" s="76" t="str">
        <f t="shared" si="9"/>
        <v/>
      </c>
    </row>
    <row r="623" spans="1:5" x14ac:dyDescent="0.2">
      <c r="A623" t="str">
        <f>IF(ISBLANK(BCU400_Database!B653),"",BCU400_Database!B653)</f>
        <v/>
      </c>
      <c r="B623" t="str">
        <f>IF(ISBLANK(BCU400_Database!C653),"",BCU400_Database!C653)</f>
        <v/>
      </c>
      <c r="C623" t="str">
        <f>IF(ISBLANK(BCU400_Database!D653),"",BCU400_Database!D653)</f>
        <v/>
      </c>
      <c r="D623" t="str">
        <f>IF(ISBLANK(BCU400_Database!E653),"",BCU400_Database!E653)</f>
        <v/>
      </c>
      <c r="E623" s="76" t="str">
        <f t="shared" si="9"/>
        <v/>
      </c>
    </row>
    <row r="624" spans="1:5" x14ac:dyDescent="0.2">
      <c r="A624" t="str">
        <f>IF(ISBLANK(BCU400_Database!B654),"",BCU400_Database!B654)</f>
        <v/>
      </c>
      <c r="B624" t="str">
        <f>IF(ISBLANK(BCU400_Database!C654),"",BCU400_Database!C654)</f>
        <v/>
      </c>
      <c r="C624" t="str">
        <f>IF(ISBLANK(BCU400_Database!D654),"",BCU400_Database!D654)</f>
        <v/>
      </c>
      <c r="D624" t="str">
        <f>IF(ISBLANK(BCU400_Database!E654),"",BCU400_Database!E654)</f>
        <v/>
      </c>
      <c r="E624" s="76" t="str">
        <f t="shared" si="9"/>
        <v/>
      </c>
    </row>
    <row r="625" spans="1:5" x14ac:dyDescent="0.2">
      <c r="A625" t="str">
        <f>IF(ISBLANK(BCU400_Database!B655),"",BCU400_Database!B655)</f>
        <v/>
      </c>
      <c r="B625" t="str">
        <f>IF(ISBLANK(BCU400_Database!C655),"",BCU400_Database!C655)</f>
        <v/>
      </c>
      <c r="C625" t="str">
        <f>IF(ISBLANK(BCU400_Database!D655),"",BCU400_Database!D655)</f>
        <v/>
      </c>
      <c r="D625" t="str">
        <f>IF(ISBLANK(BCU400_Database!E655),"",BCU400_Database!E655)</f>
        <v/>
      </c>
      <c r="E625" s="76" t="str">
        <f t="shared" si="9"/>
        <v/>
      </c>
    </row>
    <row r="626" spans="1:5" x14ac:dyDescent="0.2">
      <c r="A626" t="str">
        <f>IF(ISBLANK(BCU400_Database!B656),"",BCU400_Database!B656)</f>
        <v/>
      </c>
      <c r="B626" t="str">
        <f>IF(ISBLANK(BCU400_Database!C656),"",BCU400_Database!C656)</f>
        <v/>
      </c>
      <c r="C626" t="str">
        <f>IF(ISBLANK(BCU400_Database!D656),"",BCU400_Database!D656)</f>
        <v/>
      </c>
      <c r="D626" t="str">
        <f>IF(ISBLANK(BCU400_Database!E656),"",BCU400_Database!E656)</f>
        <v/>
      </c>
      <c r="E626" s="76" t="str">
        <f t="shared" si="9"/>
        <v/>
      </c>
    </row>
    <row r="627" spans="1:5" x14ac:dyDescent="0.2">
      <c r="A627" t="str">
        <f>IF(ISBLANK(BCU400_Database!B657),"",BCU400_Database!B657)</f>
        <v/>
      </c>
      <c r="B627" t="str">
        <f>IF(ISBLANK(BCU400_Database!C657),"",BCU400_Database!C657)</f>
        <v/>
      </c>
      <c r="C627" t="str">
        <f>IF(ISBLANK(BCU400_Database!D657),"",BCU400_Database!D657)</f>
        <v/>
      </c>
      <c r="D627" t="str">
        <f>IF(ISBLANK(BCU400_Database!E657),"",BCU400_Database!E657)</f>
        <v/>
      </c>
      <c r="E627" s="76" t="str">
        <f t="shared" si="9"/>
        <v/>
      </c>
    </row>
    <row r="628" spans="1:5" x14ac:dyDescent="0.2">
      <c r="A628" t="str">
        <f>IF(ISBLANK(BCU400_Database!B658),"",BCU400_Database!B658)</f>
        <v/>
      </c>
      <c r="B628" t="str">
        <f>IF(ISBLANK(BCU400_Database!C658),"",BCU400_Database!C658)</f>
        <v/>
      </c>
      <c r="C628" t="str">
        <f>IF(ISBLANK(BCU400_Database!D658),"",BCU400_Database!D658)</f>
        <v/>
      </c>
      <c r="D628" t="str">
        <f>IF(ISBLANK(BCU400_Database!E658),"",BCU400_Database!E658)</f>
        <v/>
      </c>
      <c r="E628" s="76" t="str">
        <f t="shared" si="9"/>
        <v/>
      </c>
    </row>
    <row r="629" spans="1:5" x14ac:dyDescent="0.2">
      <c r="A629" t="str">
        <f>IF(ISBLANK(BCU400_Database!B659),"",BCU400_Database!B659)</f>
        <v/>
      </c>
      <c r="B629" t="str">
        <f>IF(ISBLANK(BCU400_Database!C659),"",BCU400_Database!C659)</f>
        <v/>
      </c>
      <c r="C629" t="str">
        <f>IF(ISBLANK(BCU400_Database!D659),"",BCU400_Database!D659)</f>
        <v/>
      </c>
      <c r="D629" t="str">
        <f>IF(ISBLANK(BCU400_Database!E659),"",BCU400_Database!E659)</f>
        <v/>
      </c>
      <c r="E629" s="76" t="str">
        <f t="shared" si="9"/>
        <v/>
      </c>
    </row>
    <row r="630" spans="1:5" x14ac:dyDescent="0.2">
      <c r="A630" t="str">
        <f>IF(ISBLANK(BCU400_Database!B660),"",BCU400_Database!B660)</f>
        <v/>
      </c>
      <c r="B630" t="str">
        <f>IF(ISBLANK(BCU400_Database!C660),"",BCU400_Database!C660)</f>
        <v/>
      </c>
      <c r="C630" t="str">
        <f>IF(ISBLANK(BCU400_Database!D660),"",BCU400_Database!D660)</f>
        <v/>
      </c>
      <c r="D630" t="str">
        <f>IF(ISBLANK(BCU400_Database!E660),"",BCU400_Database!E660)</f>
        <v/>
      </c>
      <c r="E630" s="76" t="str">
        <f t="shared" si="9"/>
        <v/>
      </c>
    </row>
    <row r="631" spans="1:5" x14ac:dyDescent="0.2">
      <c r="A631" t="str">
        <f>IF(ISBLANK(BCU400_Database!B661),"",BCU400_Database!B661)</f>
        <v/>
      </c>
      <c r="B631" t="str">
        <f>IF(ISBLANK(BCU400_Database!C661),"",BCU400_Database!C661)</f>
        <v/>
      </c>
      <c r="C631" t="str">
        <f>IF(ISBLANK(BCU400_Database!D661),"",BCU400_Database!D661)</f>
        <v/>
      </c>
      <c r="D631" t="str">
        <f>IF(ISBLANK(BCU400_Database!E661),"",BCU400_Database!E661)</f>
        <v/>
      </c>
      <c r="E631" s="76" t="str">
        <f t="shared" si="9"/>
        <v/>
      </c>
    </row>
    <row r="632" spans="1:5" x14ac:dyDescent="0.2">
      <c r="A632" t="str">
        <f>IF(ISBLANK(BCU400_Database!B662),"",BCU400_Database!B662)</f>
        <v/>
      </c>
      <c r="B632" t="str">
        <f>IF(ISBLANK(BCU400_Database!C662),"",BCU400_Database!C662)</f>
        <v/>
      </c>
      <c r="C632" t="str">
        <f>IF(ISBLANK(BCU400_Database!D662),"",BCU400_Database!D662)</f>
        <v/>
      </c>
      <c r="D632" t="str">
        <f>IF(ISBLANK(BCU400_Database!E662),"",BCU400_Database!E662)</f>
        <v/>
      </c>
      <c r="E632" s="76" t="str">
        <f t="shared" si="9"/>
        <v/>
      </c>
    </row>
    <row r="633" spans="1:5" x14ac:dyDescent="0.2">
      <c r="A633" t="str">
        <f>IF(ISBLANK(BCU400_Database!B663),"",BCU400_Database!B663)</f>
        <v/>
      </c>
      <c r="B633" t="str">
        <f>IF(ISBLANK(BCU400_Database!C663),"",BCU400_Database!C663)</f>
        <v/>
      </c>
      <c r="C633" t="str">
        <f>IF(ISBLANK(BCU400_Database!D663),"",BCU400_Database!D663)</f>
        <v/>
      </c>
      <c r="D633" t="str">
        <f>IF(ISBLANK(BCU400_Database!E663),"",BCU400_Database!E663)</f>
        <v/>
      </c>
      <c r="E633" s="76" t="str">
        <f t="shared" si="9"/>
        <v/>
      </c>
    </row>
    <row r="634" spans="1:5" x14ac:dyDescent="0.2">
      <c r="A634" t="str">
        <f>IF(ISBLANK(BCU400_Database!B664),"",BCU400_Database!B664)</f>
        <v/>
      </c>
      <c r="B634" t="str">
        <f>IF(ISBLANK(BCU400_Database!C664),"",BCU400_Database!C664)</f>
        <v/>
      </c>
      <c r="C634" t="str">
        <f>IF(ISBLANK(BCU400_Database!D664),"",BCU400_Database!D664)</f>
        <v/>
      </c>
      <c r="D634" t="str">
        <f>IF(ISBLANK(BCU400_Database!E664),"",BCU400_Database!E664)</f>
        <v/>
      </c>
      <c r="E634" s="76" t="str">
        <f t="shared" si="9"/>
        <v/>
      </c>
    </row>
    <row r="635" spans="1:5" x14ac:dyDescent="0.2">
      <c r="A635" t="str">
        <f>IF(ISBLANK(BCU400_Database!B665),"",BCU400_Database!B665)</f>
        <v/>
      </c>
      <c r="B635" t="str">
        <f>IF(ISBLANK(BCU400_Database!C665),"",BCU400_Database!C665)</f>
        <v/>
      </c>
      <c r="C635" t="str">
        <f>IF(ISBLANK(BCU400_Database!D665),"",BCU400_Database!D665)</f>
        <v/>
      </c>
      <c r="D635" t="str">
        <f>IF(ISBLANK(BCU400_Database!E665),"",BCU400_Database!E665)</f>
        <v/>
      </c>
      <c r="E635" s="76" t="str">
        <f t="shared" si="9"/>
        <v/>
      </c>
    </row>
    <row r="636" spans="1:5" x14ac:dyDescent="0.2">
      <c r="A636" t="str">
        <f>IF(ISBLANK(BCU400_Database!B666),"",BCU400_Database!B666)</f>
        <v/>
      </c>
      <c r="B636" t="str">
        <f>IF(ISBLANK(BCU400_Database!C666),"",BCU400_Database!C666)</f>
        <v/>
      </c>
      <c r="C636" t="str">
        <f>IF(ISBLANK(BCU400_Database!D666),"",BCU400_Database!D666)</f>
        <v/>
      </c>
      <c r="D636" t="str">
        <f>IF(ISBLANK(BCU400_Database!E666),"",BCU400_Database!E666)</f>
        <v/>
      </c>
      <c r="E636" s="76" t="str">
        <f t="shared" si="9"/>
        <v/>
      </c>
    </row>
    <row r="637" spans="1:5" x14ac:dyDescent="0.2">
      <c r="A637" t="str">
        <f>IF(ISBLANK(BCU400_Database!B667),"",BCU400_Database!B667)</f>
        <v/>
      </c>
      <c r="B637" t="str">
        <f>IF(ISBLANK(BCU400_Database!C667),"",BCU400_Database!C667)</f>
        <v/>
      </c>
      <c r="C637" t="str">
        <f>IF(ISBLANK(BCU400_Database!D667),"",BCU400_Database!D667)</f>
        <v/>
      </c>
      <c r="D637" t="str">
        <f>IF(ISBLANK(BCU400_Database!E667),"",BCU400_Database!E667)</f>
        <v/>
      </c>
      <c r="E637" s="76" t="str">
        <f t="shared" si="9"/>
        <v/>
      </c>
    </row>
    <row r="638" spans="1:5" x14ac:dyDescent="0.2">
      <c r="A638" t="str">
        <f>IF(ISBLANK(BCU400_Database!B668),"",BCU400_Database!B668)</f>
        <v/>
      </c>
      <c r="B638" t="str">
        <f>IF(ISBLANK(BCU400_Database!C668),"",BCU400_Database!C668)</f>
        <v/>
      </c>
      <c r="C638" t="str">
        <f>IF(ISBLANK(BCU400_Database!D668),"",BCU400_Database!D668)</f>
        <v/>
      </c>
      <c r="D638" t="str">
        <f>IF(ISBLANK(BCU400_Database!E668),"",BCU400_Database!E668)</f>
        <v/>
      </c>
      <c r="E638" s="76" t="str">
        <f t="shared" si="9"/>
        <v/>
      </c>
    </row>
    <row r="639" spans="1:5" x14ac:dyDescent="0.2">
      <c r="A639" t="str">
        <f>IF(ISBLANK(BCU400_Database!B669),"",BCU400_Database!B669)</f>
        <v/>
      </c>
      <c r="B639" t="str">
        <f>IF(ISBLANK(BCU400_Database!C669),"",BCU400_Database!C669)</f>
        <v/>
      </c>
      <c r="C639" t="str">
        <f>IF(ISBLANK(BCU400_Database!D669),"",BCU400_Database!D669)</f>
        <v/>
      </c>
      <c r="D639" t="str">
        <f>IF(ISBLANK(BCU400_Database!E669),"",BCU400_Database!E669)</f>
        <v/>
      </c>
      <c r="E639" s="76" t="str">
        <f t="shared" si="9"/>
        <v/>
      </c>
    </row>
    <row r="640" spans="1:5" x14ac:dyDescent="0.2">
      <c r="A640" t="str">
        <f>IF(ISBLANK(BCU400_Database!B670),"",BCU400_Database!B670)</f>
        <v/>
      </c>
      <c r="B640" t="str">
        <f>IF(ISBLANK(BCU400_Database!C670),"",BCU400_Database!C670)</f>
        <v/>
      </c>
      <c r="C640" t="str">
        <f>IF(ISBLANK(BCU400_Database!D670),"",BCU400_Database!D670)</f>
        <v/>
      </c>
      <c r="D640" t="str">
        <f>IF(ISBLANK(BCU400_Database!E670),"",BCU400_Database!E670)</f>
        <v/>
      </c>
      <c r="E640" s="76" t="str">
        <f t="shared" si="9"/>
        <v/>
      </c>
    </row>
    <row r="641" spans="1:5" x14ac:dyDescent="0.2">
      <c r="A641" t="str">
        <f>IF(ISBLANK(BCU400_Database!B671),"",BCU400_Database!B671)</f>
        <v/>
      </c>
      <c r="B641" t="str">
        <f>IF(ISBLANK(BCU400_Database!C671),"",BCU400_Database!C671)</f>
        <v/>
      </c>
      <c r="C641" t="str">
        <f>IF(ISBLANK(BCU400_Database!D671),"",BCU400_Database!D671)</f>
        <v/>
      </c>
      <c r="D641" t="str">
        <f>IF(ISBLANK(BCU400_Database!E671),"",BCU400_Database!E671)</f>
        <v/>
      </c>
      <c r="E641" s="76" t="str">
        <f t="shared" si="9"/>
        <v/>
      </c>
    </row>
    <row r="642" spans="1:5" x14ac:dyDescent="0.2">
      <c r="A642" t="str">
        <f>IF(ISBLANK(BCU400_Database!B672),"",BCU400_Database!B672)</f>
        <v/>
      </c>
      <c r="B642" t="str">
        <f>IF(ISBLANK(BCU400_Database!C672),"",BCU400_Database!C672)</f>
        <v/>
      </c>
      <c r="C642" t="str">
        <f>IF(ISBLANK(BCU400_Database!D672),"",BCU400_Database!D672)</f>
        <v/>
      </c>
      <c r="D642" t="str">
        <f>IF(ISBLANK(BCU400_Database!E672),"",BCU400_Database!E672)</f>
        <v/>
      </c>
      <c r="E642" s="76" t="str">
        <f t="shared" si="9"/>
        <v/>
      </c>
    </row>
    <row r="643" spans="1:5" x14ac:dyDescent="0.2">
      <c r="A643" t="str">
        <f>IF(ISBLANK(BCU400_Database!B673),"",BCU400_Database!B673)</f>
        <v/>
      </c>
      <c r="B643" t="str">
        <f>IF(ISBLANK(BCU400_Database!C673),"",BCU400_Database!C673)</f>
        <v/>
      </c>
      <c r="C643" t="str">
        <f>IF(ISBLANK(BCU400_Database!D673),"",BCU400_Database!D673)</f>
        <v/>
      </c>
      <c r="D643" t="str">
        <f>IF(ISBLANK(BCU400_Database!E673),"",BCU400_Database!E673)</f>
        <v/>
      </c>
      <c r="E643" s="76" t="str">
        <f t="shared" ref="E643:E706" si="10">B643</f>
        <v/>
      </c>
    </row>
    <row r="644" spans="1:5" x14ac:dyDescent="0.2">
      <c r="A644" t="str">
        <f>IF(ISBLANK(BCU400_Database!B674),"",BCU400_Database!B674)</f>
        <v/>
      </c>
      <c r="B644" t="str">
        <f>IF(ISBLANK(BCU400_Database!C674),"",BCU400_Database!C674)</f>
        <v/>
      </c>
      <c r="C644" t="str">
        <f>IF(ISBLANK(BCU400_Database!D674),"",BCU400_Database!D674)</f>
        <v/>
      </c>
      <c r="D644" t="str">
        <f>IF(ISBLANK(BCU400_Database!E674),"",BCU400_Database!E674)</f>
        <v/>
      </c>
      <c r="E644" s="76" t="str">
        <f t="shared" si="10"/>
        <v/>
      </c>
    </row>
    <row r="645" spans="1:5" x14ac:dyDescent="0.2">
      <c r="A645" t="str">
        <f>IF(ISBLANK(BCU400_Database!B675),"",BCU400_Database!B675)</f>
        <v/>
      </c>
      <c r="B645" t="str">
        <f>IF(ISBLANK(BCU400_Database!C675),"",BCU400_Database!C675)</f>
        <v/>
      </c>
      <c r="C645" t="str">
        <f>IF(ISBLANK(BCU400_Database!D675),"",BCU400_Database!D675)</f>
        <v/>
      </c>
      <c r="D645" t="str">
        <f>IF(ISBLANK(BCU400_Database!E675),"",BCU400_Database!E675)</f>
        <v/>
      </c>
      <c r="E645" s="76" t="str">
        <f t="shared" si="10"/>
        <v/>
      </c>
    </row>
    <row r="646" spans="1:5" x14ac:dyDescent="0.2">
      <c r="A646" t="str">
        <f>IF(ISBLANK(BCU400_Database!B676),"",BCU400_Database!B676)</f>
        <v/>
      </c>
      <c r="B646" t="str">
        <f>IF(ISBLANK(BCU400_Database!C676),"",BCU400_Database!C676)</f>
        <v/>
      </c>
      <c r="C646" t="str">
        <f>IF(ISBLANK(BCU400_Database!D676),"",BCU400_Database!D676)</f>
        <v/>
      </c>
      <c r="D646" t="str">
        <f>IF(ISBLANK(BCU400_Database!E676),"",BCU400_Database!E676)</f>
        <v/>
      </c>
      <c r="E646" s="76" t="str">
        <f t="shared" si="10"/>
        <v/>
      </c>
    </row>
    <row r="647" spans="1:5" x14ac:dyDescent="0.2">
      <c r="A647" t="str">
        <f>IF(ISBLANK(BCU400_Database!B677),"",BCU400_Database!B677)</f>
        <v/>
      </c>
      <c r="B647" t="str">
        <f>IF(ISBLANK(BCU400_Database!C677),"",BCU400_Database!C677)</f>
        <v/>
      </c>
      <c r="C647" t="str">
        <f>IF(ISBLANK(BCU400_Database!D677),"",BCU400_Database!D677)</f>
        <v/>
      </c>
      <c r="D647" t="str">
        <f>IF(ISBLANK(BCU400_Database!E677),"",BCU400_Database!E677)</f>
        <v/>
      </c>
      <c r="E647" s="76" t="str">
        <f t="shared" si="10"/>
        <v/>
      </c>
    </row>
    <row r="648" spans="1:5" x14ac:dyDescent="0.2">
      <c r="A648" t="str">
        <f>IF(ISBLANK(BCU400_Database!B678),"",BCU400_Database!B678)</f>
        <v/>
      </c>
      <c r="B648" t="str">
        <f>IF(ISBLANK(BCU400_Database!C678),"",BCU400_Database!C678)</f>
        <v/>
      </c>
      <c r="C648" t="str">
        <f>IF(ISBLANK(BCU400_Database!D678),"",BCU400_Database!D678)</f>
        <v/>
      </c>
      <c r="D648" t="str">
        <f>IF(ISBLANK(BCU400_Database!E678),"",BCU400_Database!E678)</f>
        <v/>
      </c>
      <c r="E648" s="76" t="str">
        <f t="shared" si="10"/>
        <v/>
      </c>
    </row>
    <row r="649" spans="1:5" x14ac:dyDescent="0.2">
      <c r="A649" t="str">
        <f>IF(ISBLANK(BCU400_Database!B679),"",BCU400_Database!B679)</f>
        <v/>
      </c>
      <c r="B649" t="str">
        <f>IF(ISBLANK(BCU400_Database!C679),"",BCU400_Database!C679)</f>
        <v/>
      </c>
      <c r="C649" t="str">
        <f>IF(ISBLANK(BCU400_Database!D679),"",BCU400_Database!D679)</f>
        <v/>
      </c>
      <c r="D649" t="str">
        <f>IF(ISBLANK(BCU400_Database!E679),"",BCU400_Database!E679)</f>
        <v/>
      </c>
      <c r="E649" s="76" t="str">
        <f t="shared" si="10"/>
        <v/>
      </c>
    </row>
    <row r="650" spans="1:5" x14ac:dyDescent="0.2">
      <c r="A650" t="str">
        <f>IF(ISBLANK(BCU400_Database!B680),"",BCU400_Database!B680)</f>
        <v/>
      </c>
      <c r="B650" t="str">
        <f>IF(ISBLANK(BCU400_Database!C680),"",BCU400_Database!C680)</f>
        <v/>
      </c>
      <c r="C650" t="str">
        <f>IF(ISBLANK(BCU400_Database!D680),"",BCU400_Database!D680)</f>
        <v/>
      </c>
      <c r="D650" t="str">
        <f>IF(ISBLANK(BCU400_Database!E680),"",BCU400_Database!E680)</f>
        <v/>
      </c>
      <c r="E650" s="76" t="str">
        <f t="shared" si="10"/>
        <v/>
      </c>
    </row>
    <row r="651" spans="1:5" x14ac:dyDescent="0.2">
      <c r="A651" t="str">
        <f>IF(ISBLANK(BCU400_Database!B681),"",BCU400_Database!B681)</f>
        <v/>
      </c>
      <c r="B651" t="str">
        <f>IF(ISBLANK(BCU400_Database!C681),"",BCU400_Database!C681)</f>
        <v/>
      </c>
      <c r="C651" t="str">
        <f>IF(ISBLANK(BCU400_Database!D681),"",BCU400_Database!D681)</f>
        <v/>
      </c>
      <c r="D651" t="str">
        <f>IF(ISBLANK(BCU400_Database!E681),"",BCU400_Database!E681)</f>
        <v/>
      </c>
      <c r="E651" s="76" t="str">
        <f t="shared" si="10"/>
        <v/>
      </c>
    </row>
    <row r="652" spans="1:5" x14ac:dyDescent="0.2">
      <c r="A652" t="str">
        <f>IF(ISBLANK(BCU400_Database!B682),"",BCU400_Database!B682)</f>
        <v/>
      </c>
      <c r="B652" t="str">
        <f>IF(ISBLANK(BCU400_Database!C682),"",BCU400_Database!C682)</f>
        <v/>
      </c>
      <c r="C652" t="str">
        <f>IF(ISBLANK(BCU400_Database!D682),"",BCU400_Database!D682)</f>
        <v/>
      </c>
      <c r="D652" t="str">
        <f>IF(ISBLANK(BCU400_Database!E682),"",BCU400_Database!E682)</f>
        <v/>
      </c>
      <c r="E652" s="76" t="str">
        <f t="shared" si="10"/>
        <v/>
      </c>
    </row>
    <row r="653" spans="1:5" x14ac:dyDescent="0.2">
      <c r="A653" t="str">
        <f>IF(ISBLANK(BCU400_Database!B683),"",BCU400_Database!B683)</f>
        <v/>
      </c>
      <c r="B653" t="str">
        <f>IF(ISBLANK(BCU400_Database!C683),"",BCU400_Database!C683)</f>
        <v/>
      </c>
      <c r="C653" t="str">
        <f>IF(ISBLANK(BCU400_Database!D683),"",BCU400_Database!D683)</f>
        <v/>
      </c>
      <c r="D653" t="str">
        <f>IF(ISBLANK(BCU400_Database!E683),"",BCU400_Database!E683)</f>
        <v/>
      </c>
      <c r="E653" s="76" t="str">
        <f t="shared" si="10"/>
        <v/>
      </c>
    </row>
    <row r="654" spans="1:5" x14ac:dyDescent="0.2">
      <c r="A654" t="str">
        <f>IF(ISBLANK(BCU400_Database!B684),"",BCU400_Database!B684)</f>
        <v/>
      </c>
      <c r="B654" t="str">
        <f>IF(ISBLANK(BCU400_Database!C684),"",BCU400_Database!C684)</f>
        <v/>
      </c>
      <c r="C654" t="str">
        <f>IF(ISBLANK(BCU400_Database!D684),"",BCU400_Database!D684)</f>
        <v/>
      </c>
      <c r="D654" t="str">
        <f>IF(ISBLANK(BCU400_Database!E684),"",BCU400_Database!E684)</f>
        <v/>
      </c>
      <c r="E654" s="76" t="str">
        <f t="shared" si="10"/>
        <v/>
      </c>
    </row>
    <row r="655" spans="1:5" x14ac:dyDescent="0.2">
      <c r="A655" t="str">
        <f>IF(ISBLANK(BCU400_Database!B685),"",BCU400_Database!B685)</f>
        <v/>
      </c>
      <c r="B655" t="str">
        <f>IF(ISBLANK(BCU400_Database!C685),"",BCU400_Database!C685)</f>
        <v/>
      </c>
      <c r="C655" t="str">
        <f>IF(ISBLANK(BCU400_Database!D685),"",BCU400_Database!D685)</f>
        <v/>
      </c>
      <c r="D655" t="str">
        <f>IF(ISBLANK(BCU400_Database!E685),"",BCU400_Database!E685)</f>
        <v/>
      </c>
      <c r="E655" s="76" t="str">
        <f t="shared" si="10"/>
        <v/>
      </c>
    </row>
    <row r="656" spans="1:5" x14ac:dyDescent="0.2">
      <c r="A656" t="str">
        <f>IF(ISBLANK(BCU400_Database!B686),"",BCU400_Database!B686)</f>
        <v/>
      </c>
      <c r="B656" t="str">
        <f>IF(ISBLANK(BCU400_Database!C686),"",BCU400_Database!C686)</f>
        <v/>
      </c>
      <c r="C656" t="str">
        <f>IF(ISBLANK(BCU400_Database!D686),"",BCU400_Database!D686)</f>
        <v/>
      </c>
      <c r="D656" t="str">
        <f>IF(ISBLANK(BCU400_Database!E686),"",BCU400_Database!E686)</f>
        <v/>
      </c>
      <c r="E656" s="76" t="str">
        <f t="shared" si="10"/>
        <v/>
      </c>
    </row>
    <row r="657" spans="1:5" x14ac:dyDescent="0.2">
      <c r="A657" t="str">
        <f>IF(ISBLANK(BCU400_Database!B687),"",BCU400_Database!B687)</f>
        <v/>
      </c>
      <c r="B657" t="str">
        <f>IF(ISBLANK(BCU400_Database!C687),"",BCU400_Database!C687)</f>
        <v/>
      </c>
      <c r="C657" t="str">
        <f>IF(ISBLANK(BCU400_Database!D687),"",BCU400_Database!D687)</f>
        <v/>
      </c>
      <c r="D657" t="str">
        <f>IF(ISBLANK(BCU400_Database!E687),"",BCU400_Database!E687)</f>
        <v/>
      </c>
      <c r="E657" s="76" t="str">
        <f t="shared" si="10"/>
        <v/>
      </c>
    </row>
    <row r="658" spans="1:5" x14ac:dyDescent="0.2">
      <c r="A658" t="str">
        <f>IF(ISBLANK(BCU400_Database!B688),"",BCU400_Database!B688)</f>
        <v/>
      </c>
      <c r="B658" t="str">
        <f>IF(ISBLANK(BCU400_Database!C688),"",BCU400_Database!C688)</f>
        <v/>
      </c>
      <c r="C658" t="str">
        <f>IF(ISBLANK(BCU400_Database!D688),"",BCU400_Database!D688)</f>
        <v/>
      </c>
      <c r="D658" t="str">
        <f>IF(ISBLANK(BCU400_Database!E688),"",BCU400_Database!E688)</f>
        <v/>
      </c>
      <c r="E658" s="76" t="str">
        <f t="shared" si="10"/>
        <v/>
      </c>
    </row>
    <row r="659" spans="1:5" x14ac:dyDescent="0.2">
      <c r="A659" t="str">
        <f>IF(ISBLANK(BCU400_Database!B689),"",BCU400_Database!B689)</f>
        <v/>
      </c>
      <c r="B659" t="str">
        <f>IF(ISBLANK(BCU400_Database!C689),"",BCU400_Database!C689)</f>
        <v/>
      </c>
      <c r="C659" t="str">
        <f>IF(ISBLANK(BCU400_Database!D689),"",BCU400_Database!D689)</f>
        <v/>
      </c>
      <c r="D659" t="str">
        <f>IF(ISBLANK(BCU400_Database!E689),"",BCU400_Database!E689)</f>
        <v/>
      </c>
      <c r="E659" s="76" t="str">
        <f t="shared" si="10"/>
        <v/>
      </c>
    </row>
    <row r="660" spans="1:5" x14ac:dyDescent="0.2">
      <c r="A660" t="str">
        <f>IF(ISBLANK(BCU400_Database!B690),"",BCU400_Database!B690)</f>
        <v/>
      </c>
      <c r="B660" t="str">
        <f>IF(ISBLANK(BCU400_Database!C690),"",BCU400_Database!C690)</f>
        <v/>
      </c>
      <c r="C660" t="str">
        <f>IF(ISBLANK(BCU400_Database!D690),"",BCU400_Database!D690)</f>
        <v/>
      </c>
      <c r="D660" t="str">
        <f>IF(ISBLANK(BCU400_Database!E690),"",BCU400_Database!E690)</f>
        <v/>
      </c>
      <c r="E660" s="76" t="str">
        <f t="shared" si="10"/>
        <v/>
      </c>
    </row>
    <row r="661" spans="1:5" x14ac:dyDescent="0.2">
      <c r="A661" t="str">
        <f>IF(ISBLANK(BCU400_Database!B691),"",BCU400_Database!B691)</f>
        <v/>
      </c>
      <c r="B661" t="str">
        <f>IF(ISBLANK(BCU400_Database!C691),"",BCU400_Database!C691)</f>
        <v/>
      </c>
      <c r="C661" t="str">
        <f>IF(ISBLANK(BCU400_Database!D691),"",BCU400_Database!D691)</f>
        <v/>
      </c>
      <c r="D661" t="str">
        <f>IF(ISBLANK(BCU400_Database!E691),"",BCU400_Database!E691)</f>
        <v/>
      </c>
      <c r="E661" s="76" t="str">
        <f t="shared" si="10"/>
        <v/>
      </c>
    </row>
    <row r="662" spans="1:5" x14ac:dyDescent="0.2">
      <c r="A662" t="str">
        <f>IF(ISBLANK(BCU400_Database!B692),"",BCU400_Database!B692)</f>
        <v/>
      </c>
      <c r="B662" t="str">
        <f>IF(ISBLANK(BCU400_Database!C692),"",BCU400_Database!C692)</f>
        <v/>
      </c>
      <c r="C662" t="str">
        <f>IF(ISBLANK(BCU400_Database!D692),"",BCU400_Database!D692)</f>
        <v/>
      </c>
      <c r="D662" t="str">
        <f>IF(ISBLANK(BCU400_Database!E692),"",BCU400_Database!E692)</f>
        <v/>
      </c>
      <c r="E662" s="76" t="str">
        <f t="shared" si="10"/>
        <v/>
      </c>
    </row>
    <row r="663" spans="1:5" x14ac:dyDescent="0.2">
      <c r="A663" t="str">
        <f>IF(ISBLANK(BCU400_Database!B693),"",BCU400_Database!B693)</f>
        <v/>
      </c>
      <c r="B663" t="str">
        <f>IF(ISBLANK(BCU400_Database!C693),"",BCU400_Database!C693)</f>
        <v/>
      </c>
      <c r="C663" t="str">
        <f>IF(ISBLANK(BCU400_Database!D693),"",BCU400_Database!D693)</f>
        <v/>
      </c>
      <c r="D663" t="str">
        <f>IF(ISBLANK(BCU400_Database!E693),"",BCU400_Database!E693)</f>
        <v/>
      </c>
      <c r="E663" s="76" t="str">
        <f t="shared" si="10"/>
        <v/>
      </c>
    </row>
    <row r="664" spans="1:5" x14ac:dyDescent="0.2">
      <c r="A664" t="str">
        <f>IF(ISBLANK(BCU400_Database!B694),"",BCU400_Database!B694)</f>
        <v/>
      </c>
      <c r="B664" t="str">
        <f>IF(ISBLANK(BCU400_Database!C694),"",BCU400_Database!C694)</f>
        <v/>
      </c>
      <c r="C664" t="str">
        <f>IF(ISBLANK(BCU400_Database!D694),"",BCU400_Database!D694)</f>
        <v/>
      </c>
      <c r="D664" t="str">
        <f>IF(ISBLANK(BCU400_Database!E694),"",BCU400_Database!E694)</f>
        <v/>
      </c>
      <c r="E664" s="76" t="str">
        <f t="shared" si="10"/>
        <v/>
      </c>
    </row>
    <row r="665" spans="1:5" x14ac:dyDescent="0.2">
      <c r="A665" t="str">
        <f>IF(ISBLANK(BCU400_Database!B695),"",BCU400_Database!B695)</f>
        <v/>
      </c>
      <c r="B665" t="str">
        <f>IF(ISBLANK(BCU400_Database!C695),"",BCU400_Database!C695)</f>
        <v/>
      </c>
      <c r="C665" t="str">
        <f>IF(ISBLANK(BCU400_Database!D695),"",BCU400_Database!D695)</f>
        <v/>
      </c>
      <c r="D665" t="str">
        <f>IF(ISBLANK(BCU400_Database!E695),"",BCU400_Database!E695)</f>
        <v/>
      </c>
      <c r="E665" s="76" t="str">
        <f t="shared" si="10"/>
        <v/>
      </c>
    </row>
    <row r="666" spans="1:5" x14ac:dyDescent="0.2">
      <c r="A666" t="str">
        <f>IF(ISBLANK(BCU400_Database!B696),"",BCU400_Database!B696)</f>
        <v/>
      </c>
      <c r="B666" t="str">
        <f>IF(ISBLANK(BCU400_Database!C696),"",BCU400_Database!C696)</f>
        <v/>
      </c>
      <c r="C666" t="str">
        <f>IF(ISBLANK(BCU400_Database!D696),"",BCU400_Database!D696)</f>
        <v/>
      </c>
      <c r="D666" t="str">
        <f>IF(ISBLANK(BCU400_Database!E696),"",BCU400_Database!E696)</f>
        <v/>
      </c>
      <c r="E666" s="76" t="str">
        <f t="shared" si="10"/>
        <v/>
      </c>
    </row>
    <row r="667" spans="1:5" x14ac:dyDescent="0.2">
      <c r="A667" t="str">
        <f>IF(ISBLANK(BCU400_Database!B697),"",BCU400_Database!B697)</f>
        <v/>
      </c>
      <c r="B667" t="str">
        <f>IF(ISBLANK(BCU400_Database!C697),"",BCU400_Database!C697)</f>
        <v/>
      </c>
      <c r="C667" t="str">
        <f>IF(ISBLANK(BCU400_Database!D697),"",BCU400_Database!D697)</f>
        <v/>
      </c>
      <c r="D667" t="str">
        <f>IF(ISBLANK(BCU400_Database!E697),"",BCU400_Database!E697)</f>
        <v/>
      </c>
      <c r="E667" s="76" t="str">
        <f t="shared" si="10"/>
        <v/>
      </c>
    </row>
    <row r="668" spans="1:5" x14ac:dyDescent="0.2">
      <c r="A668" t="str">
        <f>IF(ISBLANK(BCU400_Database!B698),"",BCU400_Database!B698)</f>
        <v/>
      </c>
      <c r="B668" t="str">
        <f>IF(ISBLANK(BCU400_Database!C698),"",BCU400_Database!C698)</f>
        <v/>
      </c>
      <c r="C668" t="str">
        <f>IF(ISBLANK(BCU400_Database!D698),"",BCU400_Database!D698)</f>
        <v/>
      </c>
      <c r="D668" t="str">
        <f>IF(ISBLANK(BCU400_Database!E698),"",BCU400_Database!E698)</f>
        <v/>
      </c>
      <c r="E668" s="76" t="str">
        <f t="shared" si="10"/>
        <v/>
      </c>
    </row>
    <row r="669" spans="1:5" x14ac:dyDescent="0.2">
      <c r="A669" t="str">
        <f>IF(ISBLANK(BCU400_Database!B699),"",BCU400_Database!B699)</f>
        <v/>
      </c>
      <c r="B669" t="str">
        <f>IF(ISBLANK(BCU400_Database!C699),"",BCU400_Database!C699)</f>
        <v/>
      </c>
      <c r="C669" t="str">
        <f>IF(ISBLANK(BCU400_Database!D699),"",BCU400_Database!D699)</f>
        <v/>
      </c>
      <c r="D669" t="str">
        <f>IF(ISBLANK(BCU400_Database!E699),"",BCU400_Database!E699)</f>
        <v/>
      </c>
      <c r="E669" s="76" t="str">
        <f t="shared" si="10"/>
        <v/>
      </c>
    </row>
    <row r="670" spans="1:5" x14ac:dyDescent="0.2">
      <c r="A670" t="str">
        <f>IF(ISBLANK(BCU400_Database!B700),"",BCU400_Database!B700)</f>
        <v/>
      </c>
      <c r="B670" t="str">
        <f>IF(ISBLANK(BCU400_Database!C700),"",BCU400_Database!C700)</f>
        <v/>
      </c>
      <c r="C670" t="str">
        <f>IF(ISBLANK(BCU400_Database!D700),"",BCU400_Database!D700)</f>
        <v/>
      </c>
      <c r="D670" t="str">
        <f>IF(ISBLANK(BCU400_Database!E700),"",BCU400_Database!E700)</f>
        <v/>
      </c>
      <c r="E670" s="76" t="str">
        <f t="shared" si="10"/>
        <v/>
      </c>
    </row>
    <row r="671" spans="1:5" x14ac:dyDescent="0.2">
      <c r="A671" t="str">
        <f>IF(ISBLANK(BCU400_Database!B701),"",BCU400_Database!B701)</f>
        <v/>
      </c>
      <c r="B671" t="str">
        <f>IF(ISBLANK(BCU400_Database!C701),"",BCU400_Database!C701)</f>
        <v/>
      </c>
      <c r="C671" t="str">
        <f>IF(ISBLANK(BCU400_Database!D701),"",BCU400_Database!D701)</f>
        <v/>
      </c>
      <c r="D671" t="str">
        <f>IF(ISBLANK(BCU400_Database!E701),"",BCU400_Database!E701)</f>
        <v/>
      </c>
      <c r="E671" s="76" t="str">
        <f t="shared" si="10"/>
        <v/>
      </c>
    </row>
    <row r="672" spans="1:5" x14ac:dyDescent="0.2">
      <c r="A672" t="str">
        <f>IF(ISBLANK(BCU400_Database!B702),"",BCU400_Database!B702)</f>
        <v/>
      </c>
      <c r="B672" t="str">
        <f>IF(ISBLANK(BCU400_Database!C702),"",BCU400_Database!C702)</f>
        <v/>
      </c>
      <c r="C672" t="str">
        <f>IF(ISBLANK(BCU400_Database!D702),"",BCU400_Database!D702)</f>
        <v/>
      </c>
      <c r="D672" t="str">
        <f>IF(ISBLANK(BCU400_Database!E702),"",BCU400_Database!E702)</f>
        <v/>
      </c>
      <c r="E672" s="76" t="str">
        <f t="shared" si="10"/>
        <v/>
      </c>
    </row>
    <row r="673" spans="1:5" x14ac:dyDescent="0.2">
      <c r="A673" t="str">
        <f>IF(ISBLANK(BCU400_Database!B703),"",BCU400_Database!B703)</f>
        <v/>
      </c>
      <c r="B673" t="str">
        <f>IF(ISBLANK(BCU400_Database!C703),"",BCU400_Database!C703)</f>
        <v/>
      </c>
      <c r="C673" t="str">
        <f>IF(ISBLANK(BCU400_Database!D703),"",BCU400_Database!D703)</f>
        <v/>
      </c>
      <c r="D673" t="str">
        <f>IF(ISBLANK(BCU400_Database!E703),"",BCU400_Database!E703)</f>
        <v/>
      </c>
      <c r="E673" s="76" t="str">
        <f t="shared" si="10"/>
        <v/>
      </c>
    </row>
    <row r="674" spans="1:5" x14ac:dyDescent="0.2">
      <c r="A674" t="str">
        <f>IF(ISBLANK(BCU400_Database!B704),"",BCU400_Database!B704)</f>
        <v/>
      </c>
      <c r="B674" t="str">
        <f>IF(ISBLANK(BCU400_Database!C704),"",BCU400_Database!C704)</f>
        <v/>
      </c>
      <c r="C674" t="str">
        <f>IF(ISBLANK(BCU400_Database!D704),"",BCU400_Database!D704)</f>
        <v/>
      </c>
      <c r="D674" t="str">
        <f>IF(ISBLANK(BCU400_Database!E704),"",BCU400_Database!E704)</f>
        <v/>
      </c>
      <c r="E674" s="76" t="str">
        <f t="shared" si="10"/>
        <v/>
      </c>
    </row>
    <row r="675" spans="1:5" x14ac:dyDescent="0.2">
      <c r="A675" t="str">
        <f>IF(ISBLANK(BCU400_Database!B705),"",BCU400_Database!B705)</f>
        <v/>
      </c>
      <c r="B675" t="str">
        <f>IF(ISBLANK(BCU400_Database!C705),"",BCU400_Database!C705)</f>
        <v/>
      </c>
      <c r="C675" t="str">
        <f>IF(ISBLANK(BCU400_Database!D705),"",BCU400_Database!D705)</f>
        <v/>
      </c>
      <c r="D675" t="str">
        <f>IF(ISBLANK(BCU400_Database!E705),"",BCU400_Database!E705)</f>
        <v/>
      </c>
      <c r="E675" s="76" t="str">
        <f t="shared" si="10"/>
        <v/>
      </c>
    </row>
    <row r="676" spans="1:5" x14ac:dyDescent="0.2">
      <c r="A676" t="str">
        <f>IF(ISBLANK(BCU400_Database!B706),"",BCU400_Database!B706)</f>
        <v/>
      </c>
      <c r="B676" t="str">
        <f>IF(ISBLANK(BCU400_Database!C706),"",BCU400_Database!C706)</f>
        <v/>
      </c>
      <c r="C676" t="str">
        <f>IF(ISBLANK(BCU400_Database!D706),"",BCU400_Database!D706)</f>
        <v/>
      </c>
      <c r="D676" t="str">
        <f>IF(ISBLANK(BCU400_Database!E706),"",BCU400_Database!E706)</f>
        <v/>
      </c>
      <c r="E676" s="76" t="str">
        <f t="shared" si="10"/>
        <v/>
      </c>
    </row>
    <row r="677" spans="1:5" x14ac:dyDescent="0.2">
      <c r="A677" t="str">
        <f>IF(ISBLANK(BCU400_Database!B707),"",BCU400_Database!B707)</f>
        <v/>
      </c>
      <c r="B677" t="str">
        <f>IF(ISBLANK(BCU400_Database!C707),"",BCU400_Database!C707)</f>
        <v/>
      </c>
      <c r="C677" t="str">
        <f>IF(ISBLANK(BCU400_Database!D707),"",BCU400_Database!D707)</f>
        <v/>
      </c>
      <c r="D677" t="str">
        <f>IF(ISBLANK(BCU400_Database!E707),"",BCU400_Database!E707)</f>
        <v/>
      </c>
      <c r="E677" s="76" t="str">
        <f t="shared" si="10"/>
        <v/>
      </c>
    </row>
    <row r="678" spans="1:5" x14ac:dyDescent="0.2">
      <c r="A678" t="str">
        <f>IF(ISBLANK(BCU400_Database!B708),"",BCU400_Database!B708)</f>
        <v/>
      </c>
      <c r="B678" t="str">
        <f>IF(ISBLANK(BCU400_Database!C708),"",BCU400_Database!C708)</f>
        <v/>
      </c>
      <c r="C678" t="str">
        <f>IF(ISBLANK(BCU400_Database!D708),"",BCU400_Database!D708)</f>
        <v/>
      </c>
      <c r="D678" t="str">
        <f>IF(ISBLANK(BCU400_Database!E708),"",BCU400_Database!E708)</f>
        <v/>
      </c>
      <c r="E678" s="76" t="str">
        <f t="shared" si="10"/>
        <v/>
      </c>
    </row>
    <row r="679" spans="1:5" x14ac:dyDescent="0.2">
      <c r="A679" t="str">
        <f>IF(ISBLANK(BCU400_Database!B709),"",BCU400_Database!B709)</f>
        <v/>
      </c>
      <c r="B679" t="str">
        <f>IF(ISBLANK(BCU400_Database!C709),"",BCU400_Database!C709)</f>
        <v/>
      </c>
      <c r="C679" t="str">
        <f>IF(ISBLANK(BCU400_Database!D709),"",BCU400_Database!D709)</f>
        <v/>
      </c>
      <c r="D679" t="str">
        <f>IF(ISBLANK(BCU400_Database!E709),"",BCU400_Database!E709)</f>
        <v/>
      </c>
      <c r="E679" s="76" t="str">
        <f t="shared" si="10"/>
        <v/>
      </c>
    </row>
    <row r="680" spans="1:5" x14ac:dyDescent="0.2">
      <c r="A680" t="str">
        <f>IF(ISBLANK(BCU400_Database!B710),"",BCU400_Database!B710)</f>
        <v/>
      </c>
      <c r="B680" t="str">
        <f>IF(ISBLANK(BCU400_Database!C710),"",BCU400_Database!C710)</f>
        <v/>
      </c>
      <c r="C680" t="str">
        <f>IF(ISBLANK(BCU400_Database!D710),"",BCU400_Database!D710)</f>
        <v/>
      </c>
      <c r="D680" t="str">
        <f>IF(ISBLANK(BCU400_Database!E710),"",BCU400_Database!E710)</f>
        <v/>
      </c>
      <c r="E680" s="76" t="str">
        <f t="shared" si="10"/>
        <v/>
      </c>
    </row>
    <row r="681" spans="1:5" x14ac:dyDescent="0.2">
      <c r="A681" t="str">
        <f>IF(ISBLANK(BCU400_Database!B711),"",BCU400_Database!B711)</f>
        <v/>
      </c>
      <c r="B681" t="str">
        <f>IF(ISBLANK(BCU400_Database!C711),"",BCU400_Database!C711)</f>
        <v/>
      </c>
      <c r="C681" t="str">
        <f>IF(ISBLANK(BCU400_Database!D711),"",BCU400_Database!D711)</f>
        <v/>
      </c>
      <c r="D681" t="str">
        <f>IF(ISBLANK(BCU400_Database!E711),"",BCU400_Database!E711)</f>
        <v/>
      </c>
      <c r="E681" s="76" t="str">
        <f t="shared" si="10"/>
        <v/>
      </c>
    </row>
    <row r="682" spans="1:5" x14ac:dyDescent="0.2">
      <c r="A682" t="str">
        <f>IF(ISBLANK(BCU400_Database!B712),"",BCU400_Database!B712)</f>
        <v/>
      </c>
      <c r="B682" t="str">
        <f>IF(ISBLANK(BCU400_Database!C712),"",BCU400_Database!C712)</f>
        <v/>
      </c>
      <c r="C682" t="str">
        <f>IF(ISBLANK(BCU400_Database!D712),"",BCU400_Database!D712)</f>
        <v/>
      </c>
      <c r="D682" t="str">
        <f>IF(ISBLANK(BCU400_Database!E712),"",BCU400_Database!E712)</f>
        <v/>
      </c>
      <c r="E682" s="76" t="str">
        <f t="shared" si="10"/>
        <v/>
      </c>
    </row>
    <row r="683" spans="1:5" x14ac:dyDescent="0.2">
      <c r="A683" t="str">
        <f>IF(ISBLANK(BCU400_Database!B713),"",BCU400_Database!B713)</f>
        <v/>
      </c>
      <c r="B683" t="str">
        <f>IF(ISBLANK(BCU400_Database!C713),"",BCU400_Database!C713)</f>
        <v/>
      </c>
      <c r="C683" t="str">
        <f>IF(ISBLANK(BCU400_Database!D713),"",BCU400_Database!D713)</f>
        <v/>
      </c>
      <c r="D683" t="str">
        <f>IF(ISBLANK(BCU400_Database!E713),"",BCU400_Database!E713)</f>
        <v/>
      </c>
      <c r="E683" s="76" t="str">
        <f t="shared" si="10"/>
        <v/>
      </c>
    </row>
    <row r="684" spans="1:5" x14ac:dyDescent="0.2">
      <c r="A684" t="str">
        <f>IF(ISBLANK(BCU400_Database!B714),"",BCU400_Database!B714)</f>
        <v/>
      </c>
      <c r="B684" t="str">
        <f>IF(ISBLANK(BCU400_Database!C714),"",BCU400_Database!C714)</f>
        <v/>
      </c>
      <c r="C684" t="str">
        <f>IF(ISBLANK(BCU400_Database!D714),"",BCU400_Database!D714)</f>
        <v/>
      </c>
      <c r="D684" t="str">
        <f>IF(ISBLANK(BCU400_Database!E714),"",BCU400_Database!E714)</f>
        <v/>
      </c>
      <c r="E684" s="76" t="str">
        <f t="shared" si="10"/>
        <v/>
      </c>
    </row>
    <row r="685" spans="1:5" x14ac:dyDescent="0.2">
      <c r="A685" t="str">
        <f>IF(ISBLANK(BCU400_Database!B715),"",BCU400_Database!B715)</f>
        <v/>
      </c>
      <c r="B685" t="str">
        <f>IF(ISBLANK(BCU400_Database!C715),"",BCU400_Database!C715)</f>
        <v/>
      </c>
      <c r="C685" t="str">
        <f>IF(ISBLANK(BCU400_Database!D715),"",BCU400_Database!D715)</f>
        <v/>
      </c>
      <c r="D685" t="str">
        <f>IF(ISBLANK(BCU400_Database!E715),"",BCU400_Database!E715)</f>
        <v/>
      </c>
      <c r="E685" s="76" t="str">
        <f t="shared" si="10"/>
        <v/>
      </c>
    </row>
    <row r="686" spans="1:5" x14ac:dyDescent="0.2">
      <c r="A686" t="str">
        <f>IF(ISBLANK(BCU400_Database!B716),"",BCU400_Database!B716)</f>
        <v/>
      </c>
      <c r="B686" t="str">
        <f>IF(ISBLANK(BCU400_Database!C716),"",BCU400_Database!C716)</f>
        <v/>
      </c>
      <c r="C686" t="str">
        <f>IF(ISBLANK(BCU400_Database!D716),"",BCU400_Database!D716)</f>
        <v/>
      </c>
      <c r="D686" t="str">
        <f>IF(ISBLANK(BCU400_Database!E716),"",BCU400_Database!E716)</f>
        <v/>
      </c>
      <c r="E686" s="76" t="str">
        <f t="shared" si="10"/>
        <v/>
      </c>
    </row>
    <row r="687" spans="1:5" x14ac:dyDescent="0.2">
      <c r="A687" t="str">
        <f>IF(ISBLANK(BCU400_Database!B717),"",BCU400_Database!B717)</f>
        <v/>
      </c>
      <c r="B687" t="str">
        <f>IF(ISBLANK(BCU400_Database!C717),"",BCU400_Database!C717)</f>
        <v/>
      </c>
      <c r="C687" t="str">
        <f>IF(ISBLANK(BCU400_Database!D717),"",BCU400_Database!D717)</f>
        <v/>
      </c>
      <c r="D687" t="str">
        <f>IF(ISBLANK(BCU400_Database!E717),"",BCU400_Database!E717)</f>
        <v/>
      </c>
      <c r="E687" s="76" t="str">
        <f t="shared" si="10"/>
        <v/>
      </c>
    </row>
    <row r="688" spans="1:5" x14ac:dyDescent="0.2">
      <c r="A688" t="str">
        <f>IF(ISBLANK(BCU400_Database!B718),"",BCU400_Database!B718)</f>
        <v/>
      </c>
      <c r="B688" t="str">
        <f>IF(ISBLANK(BCU400_Database!C718),"",BCU400_Database!C718)</f>
        <v/>
      </c>
      <c r="C688" t="str">
        <f>IF(ISBLANK(BCU400_Database!D718),"",BCU400_Database!D718)</f>
        <v/>
      </c>
      <c r="D688" t="str">
        <f>IF(ISBLANK(BCU400_Database!E718),"",BCU400_Database!E718)</f>
        <v/>
      </c>
      <c r="E688" s="76" t="str">
        <f t="shared" si="10"/>
        <v/>
      </c>
    </row>
    <row r="689" spans="1:5" x14ac:dyDescent="0.2">
      <c r="A689" t="str">
        <f>IF(ISBLANK(BCU400_Database!B719),"",BCU400_Database!B719)</f>
        <v/>
      </c>
      <c r="B689" t="str">
        <f>IF(ISBLANK(BCU400_Database!C719),"",BCU400_Database!C719)</f>
        <v/>
      </c>
      <c r="C689" t="str">
        <f>IF(ISBLANK(BCU400_Database!D719),"",BCU400_Database!D719)</f>
        <v/>
      </c>
      <c r="D689" t="str">
        <f>IF(ISBLANK(BCU400_Database!E719),"",BCU400_Database!E719)</f>
        <v/>
      </c>
      <c r="E689" s="76" t="str">
        <f t="shared" si="10"/>
        <v/>
      </c>
    </row>
    <row r="690" spans="1:5" x14ac:dyDescent="0.2">
      <c r="A690" t="str">
        <f>IF(ISBLANK(BCU400_Database!B720),"",BCU400_Database!B720)</f>
        <v/>
      </c>
      <c r="B690" t="str">
        <f>IF(ISBLANK(BCU400_Database!C720),"",BCU400_Database!C720)</f>
        <v/>
      </c>
      <c r="C690" t="str">
        <f>IF(ISBLANK(BCU400_Database!D720),"",BCU400_Database!D720)</f>
        <v/>
      </c>
      <c r="D690" t="str">
        <f>IF(ISBLANK(BCU400_Database!E720),"",BCU400_Database!E720)</f>
        <v/>
      </c>
      <c r="E690" s="76" t="str">
        <f t="shared" si="10"/>
        <v/>
      </c>
    </row>
    <row r="691" spans="1:5" x14ac:dyDescent="0.2">
      <c r="A691" t="str">
        <f>IF(ISBLANK(BCU400_Database!B721),"",BCU400_Database!B721)</f>
        <v/>
      </c>
      <c r="B691" t="str">
        <f>IF(ISBLANK(BCU400_Database!C721),"",BCU400_Database!C721)</f>
        <v/>
      </c>
      <c r="C691" t="str">
        <f>IF(ISBLANK(BCU400_Database!D721),"",BCU400_Database!D721)</f>
        <v/>
      </c>
      <c r="D691" t="str">
        <f>IF(ISBLANK(BCU400_Database!E721),"",BCU400_Database!E721)</f>
        <v/>
      </c>
      <c r="E691" s="76" t="str">
        <f t="shared" si="10"/>
        <v/>
      </c>
    </row>
    <row r="692" spans="1:5" x14ac:dyDescent="0.2">
      <c r="A692" t="str">
        <f>IF(ISBLANK(BCU400_Database!B722),"",BCU400_Database!B722)</f>
        <v/>
      </c>
      <c r="B692" t="str">
        <f>IF(ISBLANK(BCU400_Database!C722),"",BCU400_Database!C722)</f>
        <v/>
      </c>
      <c r="C692" t="str">
        <f>IF(ISBLANK(BCU400_Database!D722),"",BCU400_Database!D722)</f>
        <v/>
      </c>
      <c r="D692" t="str">
        <f>IF(ISBLANK(BCU400_Database!E722),"",BCU400_Database!E722)</f>
        <v/>
      </c>
      <c r="E692" s="76" t="str">
        <f t="shared" si="10"/>
        <v/>
      </c>
    </row>
    <row r="693" spans="1:5" x14ac:dyDescent="0.2">
      <c r="A693" t="str">
        <f>IF(ISBLANK(BCU400_Database!B723),"",BCU400_Database!B723)</f>
        <v/>
      </c>
      <c r="B693" t="str">
        <f>IF(ISBLANK(BCU400_Database!C723),"",BCU400_Database!C723)</f>
        <v/>
      </c>
      <c r="C693" t="str">
        <f>IF(ISBLANK(BCU400_Database!D723),"",BCU400_Database!D723)</f>
        <v/>
      </c>
      <c r="D693" t="str">
        <f>IF(ISBLANK(BCU400_Database!E723),"",BCU400_Database!E723)</f>
        <v/>
      </c>
      <c r="E693" s="76" t="str">
        <f t="shared" si="10"/>
        <v/>
      </c>
    </row>
    <row r="694" spans="1:5" x14ac:dyDescent="0.2">
      <c r="A694" t="str">
        <f>IF(ISBLANK(BCU400_Database!B724),"",BCU400_Database!B724)</f>
        <v/>
      </c>
      <c r="B694" t="str">
        <f>IF(ISBLANK(BCU400_Database!C724),"",BCU400_Database!C724)</f>
        <v/>
      </c>
      <c r="C694" t="str">
        <f>IF(ISBLANK(BCU400_Database!D724),"",BCU400_Database!D724)</f>
        <v/>
      </c>
      <c r="D694" t="str">
        <f>IF(ISBLANK(BCU400_Database!E724),"",BCU400_Database!E724)</f>
        <v/>
      </c>
      <c r="E694" s="76" t="str">
        <f t="shared" si="10"/>
        <v/>
      </c>
    </row>
    <row r="695" spans="1:5" x14ac:dyDescent="0.2">
      <c r="A695" t="str">
        <f>IF(ISBLANK(BCU400_Database!B725),"",BCU400_Database!B725)</f>
        <v/>
      </c>
      <c r="B695" t="str">
        <f>IF(ISBLANK(BCU400_Database!C725),"",BCU400_Database!C725)</f>
        <v/>
      </c>
      <c r="C695" t="str">
        <f>IF(ISBLANK(BCU400_Database!D725),"",BCU400_Database!D725)</f>
        <v/>
      </c>
      <c r="D695" t="str">
        <f>IF(ISBLANK(BCU400_Database!E725),"",BCU400_Database!E725)</f>
        <v/>
      </c>
      <c r="E695" s="76" t="str">
        <f t="shared" si="10"/>
        <v/>
      </c>
    </row>
    <row r="696" spans="1:5" x14ac:dyDescent="0.2">
      <c r="A696" t="str">
        <f>IF(ISBLANK(BCU400_Database!B726),"",BCU400_Database!B726)</f>
        <v/>
      </c>
      <c r="B696" t="str">
        <f>IF(ISBLANK(BCU400_Database!C726),"",BCU400_Database!C726)</f>
        <v/>
      </c>
      <c r="C696" t="str">
        <f>IF(ISBLANK(BCU400_Database!D726),"",BCU400_Database!D726)</f>
        <v/>
      </c>
      <c r="D696" t="str">
        <f>IF(ISBLANK(BCU400_Database!E726),"",BCU400_Database!E726)</f>
        <v/>
      </c>
      <c r="E696" s="76" t="str">
        <f t="shared" si="10"/>
        <v/>
      </c>
    </row>
    <row r="697" spans="1:5" x14ac:dyDescent="0.2">
      <c r="A697" t="str">
        <f>IF(ISBLANK(BCU400_Database!B727),"",BCU400_Database!B727)</f>
        <v/>
      </c>
      <c r="B697" t="str">
        <f>IF(ISBLANK(BCU400_Database!C727),"",BCU400_Database!C727)</f>
        <v/>
      </c>
      <c r="C697" t="str">
        <f>IF(ISBLANK(BCU400_Database!D727),"",BCU400_Database!D727)</f>
        <v/>
      </c>
      <c r="D697" t="str">
        <f>IF(ISBLANK(BCU400_Database!E727),"",BCU400_Database!E727)</f>
        <v/>
      </c>
      <c r="E697" s="76" t="str">
        <f t="shared" si="10"/>
        <v/>
      </c>
    </row>
    <row r="698" spans="1:5" x14ac:dyDescent="0.2">
      <c r="A698" t="str">
        <f>IF(ISBLANK(BCU400_Database!B728),"",BCU400_Database!B728)</f>
        <v/>
      </c>
      <c r="B698" t="str">
        <f>IF(ISBLANK(BCU400_Database!C728),"",BCU400_Database!C728)</f>
        <v/>
      </c>
      <c r="C698" t="str">
        <f>IF(ISBLANK(BCU400_Database!D728),"",BCU400_Database!D728)</f>
        <v/>
      </c>
      <c r="D698" t="str">
        <f>IF(ISBLANK(BCU400_Database!E728),"",BCU400_Database!E728)</f>
        <v/>
      </c>
      <c r="E698" s="76" t="str">
        <f t="shared" si="10"/>
        <v/>
      </c>
    </row>
    <row r="699" spans="1:5" x14ac:dyDescent="0.2">
      <c r="A699" t="str">
        <f>IF(ISBLANK(BCU400_Database!B729),"",BCU400_Database!B729)</f>
        <v/>
      </c>
      <c r="B699" t="str">
        <f>IF(ISBLANK(BCU400_Database!C729),"",BCU400_Database!C729)</f>
        <v/>
      </c>
      <c r="C699" t="str">
        <f>IF(ISBLANK(BCU400_Database!D729),"",BCU400_Database!D729)</f>
        <v/>
      </c>
      <c r="D699" t="str">
        <f>IF(ISBLANK(BCU400_Database!E729),"",BCU400_Database!E729)</f>
        <v/>
      </c>
      <c r="E699" s="76" t="str">
        <f t="shared" si="10"/>
        <v/>
      </c>
    </row>
    <row r="700" spans="1:5" x14ac:dyDescent="0.2">
      <c r="A700" t="str">
        <f>IF(ISBLANK(BCU400_Database!B730),"",BCU400_Database!B730)</f>
        <v/>
      </c>
      <c r="B700" t="str">
        <f>IF(ISBLANK(BCU400_Database!C730),"",BCU400_Database!C730)</f>
        <v/>
      </c>
      <c r="C700" t="str">
        <f>IF(ISBLANK(BCU400_Database!D730),"",BCU400_Database!D730)</f>
        <v/>
      </c>
      <c r="D700" t="str">
        <f>IF(ISBLANK(BCU400_Database!E730),"",BCU400_Database!E730)</f>
        <v/>
      </c>
      <c r="E700" s="76" t="str">
        <f t="shared" si="10"/>
        <v/>
      </c>
    </row>
    <row r="701" spans="1:5" x14ac:dyDescent="0.2">
      <c r="A701" t="str">
        <f>IF(ISBLANK(BCU400_Database!B731),"",BCU400_Database!B731)</f>
        <v/>
      </c>
      <c r="B701" t="str">
        <f>IF(ISBLANK(BCU400_Database!C731),"",BCU400_Database!C731)</f>
        <v/>
      </c>
      <c r="C701" t="str">
        <f>IF(ISBLANK(BCU400_Database!D731),"",BCU400_Database!D731)</f>
        <v/>
      </c>
      <c r="D701" t="str">
        <f>IF(ISBLANK(BCU400_Database!E731),"",BCU400_Database!E731)</f>
        <v/>
      </c>
      <c r="E701" s="76" t="str">
        <f t="shared" si="10"/>
        <v/>
      </c>
    </row>
    <row r="702" spans="1:5" x14ac:dyDescent="0.2">
      <c r="A702" t="str">
        <f>IF(ISBLANK(BCU400_Database!B732),"",BCU400_Database!B732)</f>
        <v/>
      </c>
      <c r="B702" t="str">
        <f>IF(ISBLANK(BCU400_Database!C732),"",BCU400_Database!C732)</f>
        <v/>
      </c>
      <c r="C702" t="str">
        <f>IF(ISBLANK(BCU400_Database!D732),"",BCU400_Database!D732)</f>
        <v/>
      </c>
      <c r="D702" t="str">
        <f>IF(ISBLANK(BCU400_Database!E732),"",BCU400_Database!E732)</f>
        <v/>
      </c>
      <c r="E702" s="76" t="str">
        <f t="shared" si="10"/>
        <v/>
      </c>
    </row>
    <row r="703" spans="1:5" x14ac:dyDescent="0.2">
      <c r="A703" t="str">
        <f>IF(ISBLANK(BCU400_Database!B733),"",BCU400_Database!B733)</f>
        <v/>
      </c>
      <c r="B703" t="str">
        <f>IF(ISBLANK(BCU400_Database!C733),"",BCU400_Database!C733)</f>
        <v/>
      </c>
      <c r="C703" t="str">
        <f>IF(ISBLANK(BCU400_Database!D733),"",BCU400_Database!D733)</f>
        <v/>
      </c>
      <c r="D703" t="str">
        <f>IF(ISBLANK(BCU400_Database!E733),"",BCU400_Database!E733)</f>
        <v/>
      </c>
      <c r="E703" s="76" t="str">
        <f t="shared" si="10"/>
        <v/>
      </c>
    </row>
    <row r="704" spans="1:5" x14ac:dyDescent="0.2">
      <c r="A704" t="str">
        <f>IF(ISBLANK(BCU400_Database!B734),"",BCU400_Database!B734)</f>
        <v/>
      </c>
      <c r="B704" t="str">
        <f>IF(ISBLANK(BCU400_Database!C734),"",BCU400_Database!C734)</f>
        <v/>
      </c>
      <c r="C704" t="str">
        <f>IF(ISBLANK(BCU400_Database!D734),"",BCU400_Database!D734)</f>
        <v/>
      </c>
      <c r="D704" t="str">
        <f>IF(ISBLANK(BCU400_Database!E734),"",BCU400_Database!E734)</f>
        <v/>
      </c>
      <c r="E704" s="76" t="str">
        <f t="shared" si="10"/>
        <v/>
      </c>
    </row>
    <row r="705" spans="1:5" x14ac:dyDescent="0.2">
      <c r="A705" t="str">
        <f>IF(ISBLANK(BCU400_Database!B735),"",BCU400_Database!B735)</f>
        <v/>
      </c>
      <c r="B705" t="str">
        <f>IF(ISBLANK(BCU400_Database!C735),"",BCU400_Database!C735)</f>
        <v/>
      </c>
      <c r="C705" t="str">
        <f>IF(ISBLANK(BCU400_Database!D735),"",BCU400_Database!D735)</f>
        <v/>
      </c>
      <c r="D705" t="str">
        <f>IF(ISBLANK(BCU400_Database!E735),"",BCU400_Database!E735)</f>
        <v/>
      </c>
      <c r="E705" s="76" t="str">
        <f t="shared" si="10"/>
        <v/>
      </c>
    </row>
    <row r="706" spans="1:5" x14ac:dyDescent="0.2">
      <c r="A706" t="str">
        <f>IF(ISBLANK(BCU400_Database!B736),"",BCU400_Database!B736)</f>
        <v/>
      </c>
      <c r="B706" t="str">
        <f>IF(ISBLANK(BCU400_Database!C736),"",BCU400_Database!C736)</f>
        <v/>
      </c>
      <c r="C706" t="str">
        <f>IF(ISBLANK(BCU400_Database!D736),"",BCU400_Database!D736)</f>
        <v/>
      </c>
      <c r="D706" t="str">
        <f>IF(ISBLANK(BCU400_Database!E736),"",BCU400_Database!E736)</f>
        <v/>
      </c>
      <c r="E706" s="76" t="str">
        <f t="shared" si="10"/>
        <v/>
      </c>
    </row>
    <row r="707" spans="1:5" x14ac:dyDescent="0.2">
      <c r="A707" t="str">
        <f>IF(ISBLANK(BCU400_Database!B737),"",BCU400_Database!B737)</f>
        <v/>
      </c>
      <c r="B707" t="str">
        <f>IF(ISBLANK(BCU400_Database!C737),"",BCU400_Database!C737)</f>
        <v/>
      </c>
      <c r="C707" t="str">
        <f>IF(ISBLANK(BCU400_Database!D737),"",BCU400_Database!D737)</f>
        <v/>
      </c>
      <c r="D707" t="str">
        <f>IF(ISBLANK(BCU400_Database!E737),"",BCU400_Database!E737)</f>
        <v/>
      </c>
      <c r="E707" s="76" t="str">
        <f t="shared" ref="E707:E770" si="11">B707</f>
        <v/>
      </c>
    </row>
    <row r="708" spans="1:5" x14ac:dyDescent="0.2">
      <c r="A708" t="str">
        <f>IF(ISBLANK(BCU400_Database!B738),"",BCU400_Database!B738)</f>
        <v/>
      </c>
      <c r="B708" t="str">
        <f>IF(ISBLANK(BCU400_Database!C738),"",BCU400_Database!C738)</f>
        <v/>
      </c>
      <c r="C708" t="str">
        <f>IF(ISBLANK(BCU400_Database!D738),"",BCU400_Database!D738)</f>
        <v/>
      </c>
      <c r="D708" t="str">
        <f>IF(ISBLANK(BCU400_Database!E738),"",BCU400_Database!E738)</f>
        <v/>
      </c>
      <c r="E708" s="76" t="str">
        <f t="shared" si="11"/>
        <v/>
      </c>
    </row>
    <row r="709" spans="1:5" x14ac:dyDescent="0.2">
      <c r="A709" t="str">
        <f>IF(ISBLANK(BCU400_Database!B739),"",BCU400_Database!B739)</f>
        <v/>
      </c>
      <c r="B709" t="str">
        <f>IF(ISBLANK(BCU400_Database!C739),"",BCU400_Database!C739)</f>
        <v/>
      </c>
      <c r="C709" t="str">
        <f>IF(ISBLANK(BCU400_Database!D739),"",BCU400_Database!D739)</f>
        <v/>
      </c>
      <c r="D709" t="str">
        <f>IF(ISBLANK(BCU400_Database!E739),"",BCU400_Database!E739)</f>
        <v/>
      </c>
      <c r="E709" s="76" t="str">
        <f t="shared" si="11"/>
        <v/>
      </c>
    </row>
    <row r="710" spans="1:5" x14ac:dyDescent="0.2">
      <c r="A710" t="str">
        <f>IF(ISBLANK(BCU400_Database!B740),"",BCU400_Database!B740)</f>
        <v/>
      </c>
      <c r="B710" t="str">
        <f>IF(ISBLANK(BCU400_Database!C740),"",BCU400_Database!C740)</f>
        <v/>
      </c>
      <c r="C710" t="str">
        <f>IF(ISBLANK(BCU400_Database!D740),"",BCU400_Database!D740)</f>
        <v/>
      </c>
      <c r="D710" t="str">
        <f>IF(ISBLANK(BCU400_Database!E740),"",BCU400_Database!E740)</f>
        <v/>
      </c>
      <c r="E710" s="76" t="str">
        <f t="shared" si="11"/>
        <v/>
      </c>
    </row>
    <row r="711" spans="1:5" x14ac:dyDescent="0.2">
      <c r="A711" t="str">
        <f>IF(ISBLANK(BCU400_Database!B741),"",BCU400_Database!B741)</f>
        <v/>
      </c>
      <c r="B711" t="str">
        <f>IF(ISBLANK(BCU400_Database!C741),"",BCU400_Database!C741)</f>
        <v/>
      </c>
      <c r="C711" t="str">
        <f>IF(ISBLANK(BCU400_Database!D741),"",BCU400_Database!D741)</f>
        <v/>
      </c>
      <c r="D711" t="str">
        <f>IF(ISBLANK(BCU400_Database!E741),"",BCU400_Database!E741)</f>
        <v/>
      </c>
      <c r="E711" s="76" t="str">
        <f t="shared" si="11"/>
        <v/>
      </c>
    </row>
    <row r="712" spans="1:5" x14ac:dyDescent="0.2">
      <c r="A712" t="str">
        <f>IF(ISBLANK(BCU400_Database!B742),"",BCU400_Database!B742)</f>
        <v/>
      </c>
      <c r="B712" t="str">
        <f>IF(ISBLANK(BCU400_Database!C742),"",BCU400_Database!C742)</f>
        <v/>
      </c>
      <c r="C712" t="str">
        <f>IF(ISBLANK(BCU400_Database!D742),"",BCU400_Database!D742)</f>
        <v/>
      </c>
      <c r="D712" t="str">
        <f>IF(ISBLANK(BCU400_Database!E742),"",BCU400_Database!E742)</f>
        <v/>
      </c>
      <c r="E712" s="76" t="str">
        <f t="shared" si="11"/>
        <v/>
      </c>
    </row>
    <row r="713" spans="1:5" x14ac:dyDescent="0.2">
      <c r="A713" t="str">
        <f>IF(ISBLANK(BCU400_Database!B743),"",BCU400_Database!B743)</f>
        <v/>
      </c>
      <c r="B713" t="str">
        <f>IF(ISBLANK(BCU400_Database!C743),"",BCU400_Database!C743)</f>
        <v/>
      </c>
      <c r="C713" t="str">
        <f>IF(ISBLANK(BCU400_Database!D743),"",BCU400_Database!D743)</f>
        <v/>
      </c>
      <c r="D713" t="str">
        <f>IF(ISBLANK(BCU400_Database!E743),"",BCU400_Database!E743)</f>
        <v/>
      </c>
      <c r="E713" s="76" t="str">
        <f t="shared" si="11"/>
        <v/>
      </c>
    </row>
    <row r="714" spans="1:5" x14ac:dyDescent="0.2">
      <c r="A714" t="str">
        <f>IF(ISBLANK(BCU400_Database!B744),"",BCU400_Database!B744)</f>
        <v/>
      </c>
      <c r="B714" t="str">
        <f>IF(ISBLANK(BCU400_Database!C744),"",BCU400_Database!C744)</f>
        <v/>
      </c>
      <c r="C714" t="str">
        <f>IF(ISBLANK(BCU400_Database!D744),"",BCU400_Database!D744)</f>
        <v/>
      </c>
      <c r="D714" t="str">
        <f>IF(ISBLANK(BCU400_Database!E744),"",BCU400_Database!E744)</f>
        <v/>
      </c>
      <c r="E714" s="76" t="str">
        <f t="shared" si="11"/>
        <v/>
      </c>
    </row>
    <row r="715" spans="1:5" x14ac:dyDescent="0.2">
      <c r="A715" t="str">
        <f>IF(ISBLANK(BCU400_Database!B745),"",BCU400_Database!B745)</f>
        <v/>
      </c>
      <c r="B715" t="str">
        <f>IF(ISBLANK(BCU400_Database!C745),"",BCU400_Database!C745)</f>
        <v/>
      </c>
      <c r="C715" t="str">
        <f>IF(ISBLANK(BCU400_Database!D745),"",BCU400_Database!D745)</f>
        <v/>
      </c>
      <c r="D715" t="str">
        <f>IF(ISBLANK(BCU400_Database!E745),"",BCU400_Database!E745)</f>
        <v/>
      </c>
      <c r="E715" s="76" t="str">
        <f t="shared" si="11"/>
        <v/>
      </c>
    </row>
    <row r="716" spans="1:5" x14ac:dyDescent="0.2">
      <c r="A716" t="str">
        <f>IF(ISBLANK(BCU400_Database!B746),"",BCU400_Database!B746)</f>
        <v/>
      </c>
      <c r="B716" t="str">
        <f>IF(ISBLANK(BCU400_Database!C746),"",BCU400_Database!C746)</f>
        <v/>
      </c>
      <c r="C716" t="str">
        <f>IF(ISBLANK(BCU400_Database!D746),"",BCU400_Database!D746)</f>
        <v/>
      </c>
      <c r="D716" t="str">
        <f>IF(ISBLANK(BCU400_Database!E746),"",BCU400_Database!E746)</f>
        <v/>
      </c>
      <c r="E716" s="76" t="str">
        <f t="shared" si="11"/>
        <v/>
      </c>
    </row>
    <row r="717" spans="1:5" x14ac:dyDescent="0.2">
      <c r="A717" t="str">
        <f>IF(ISBLANK(BCU400_Database!B747),"",BCU400_Database!B747)</f>
        <v/>
      </c>
      <c r="B717" t="str">
        <f>IF(ISBLANK(BCU400_Database!C747),"",BCU400_Database!C747)</f>
        <v/>
      </c>
      <c r="C717" t="str">
        <f>IF(ISBLANK(BCU400_Database!D747),"",BCU400_Database!D747)</f>
        <v/>
      </c>
      <c r="D717" t="str">
        <f>IF(ISBLANK(BCU400_Database!E747),"",BCU400_Database!E747)</f>
        <v/>
      </c>
      <c r="E717" s="76" t="str">
        <f t="shared" si="11"/>
        <v/>
      </c>
    </row>
    <row r="718" spans="1:5" x14ac:dyDescent="0.2">
      <c r="A718" t="str">
        <f>IF(ISBLANK(BCU400_Database!B748),"",BCU400_Database!B748)</f>
        <v/>
      </c>
      <c r="B718" t="str">
        <f>IF(ISBLANK(BCU400_Database!C748),"",BCU400_Database!C748)</f>
        <v/>
      </c>
      <c r="C718" t="str">
        <f>IF(ISBLANK(BCU400_Database!D748),"",BCU400_Database!D748)</f>
        <v/>
      </c>
      <c r="D718" t="str">
        <f>IF(ISBLANK(BCU400_Database!E748),"",BCU400_Database!E748)</f>
        <v/>
      </c>
      <c r="E718" s="76" t="str">
        <f t="shared" si="11"/>
        <v/>
      </c>
    </row>
    <row r="719" spans="1:5" x14ac:dyDescent="0.2">
      <c r="A719" t="str">
        <f>IF(ISBLANK(BCU400_Database!B749),"",BCU400_Database!B749)</f>
        <v/>
      </c>
      <c r="B719" t="str">
        <f>IF(ISBLANK(BCU400_Database!C749),"",BCU400_Database!C749)</f>
        <v/>
      </c>
      <c r="C719" t="str">
        <f>IF(ISBLANK(BCU400_Database!D749),"",BCU400_Database!D749)</f>
        <v/>
      </c>
      <c r="D719" t="str">
        <f>IF(ISBLANK(BCU400_Database!E749),"",BCU400_Database!E749)</f>
        <v/>
      </c>
      <c r="E719" s="76" t="str">
        <f t="shared" si="11"/>
        <v/>
      </c>
    </row>
    <row r="720" spans="1:5" x14ac:dyDescent="0.2">
      <c r="A720" t="str">
        <f>IF(ISBLANK(BCU400_Database!B750),"",BCU400_Database!B750)</f>
        <v/>
      </c>
      <c r="B720" t="str">
        <f>IF(ISBLANK(BCU400_Database!C750),"",BCU400_Database!C750)</f>
        <v/>
      </c>
      <c r="C720" t="str">
        <f>IF(ISBLANK(BCU400_Database!D750),"",BCU400_Database!D750)</f>
        <v/>
      </c>
      <c r="D720" t="str">
        <f>IF(ISBLANK(BCU400_Database!E750),"",BCU400_Database!E750)</f>
        <v/>
      </c>
      <c r="E720" s="76" t="str">
        <f t="shared" si="11"/>
        <v/>
      </c>
    </row>
    <row r="721" spans="1:5" x14ac:dyDescent="0.2">
      <c r="A721" t="str">
        <f>IF(ISBLANK(BCU400_Database!B751),"",BCU400_Database!B751)</f>
        <v/>
      </c>
      <c r="B721" t="str">
        <f>IF(ISBLANK(BCU400_Database!C751),"",BCU400_Database!C751)</f>
        <v/>
      </c>
      <c r="C721" t="str">
        <f>IF(ISBLANK(BCU400_Database!D751),"",BCU400_Database!D751)</f>
        <v/>
      </c>
      <c r="D721" t="str">
        <f>IF(ISBLANK(BCU400_Database!E751),"",BCU400_Database!E751)</f>
        <v/>
      </c>
      <c r="E721" s="76" t="str">
        <f t="shared" si="11"/>
        <v/>
      </c>
    </row>
    <row r="722" spans="1:5" x14ac:dyDescent="0.2">
      <c r="A722" t="str">
        <f>IF(ISBLANK(BCU400_Database!B752),"",BCU400_Database!B752)</f>
        <v/>
      </c>
      <c r="B722" t="str">
        <f>IF(ISBLANK(BCU400_Database!C752),"",BCU400_Database!C752)</f>
        <v/>
      </c>
      <c r="C722" t="str">
        <f>IF(ISBLANK(BCU400_Database!D752),"",BCU400_Database!D752)</f>
        <v/>
      </c>
      <c r="D722" t="str">
        <f>IF(ISBLANK(BCU400_Database!E752),"",BCU400_Database!E752)</f>
        <v/>
      </c>
      <c r="E722" s="76" t="str">
        <f t="shared" si="11"/>
        <v/>
      </c>
    </row>
    <row r="723" spans="1:5" x14ac:dyDescent="0.2">
      <c r="A723" t="str">
        <f>IF(ISBLANK(BCU400_Database!B753),"",BCU400_Database!B753)</f>
        <v/>
      </c>
      <c r="B723" t="str">
        <f>IF(ISBLANK(BCU400_Database!C753),"",BCU400_Database!C753)</f>
        <v/>
      </c>
      <c r="C723" t="str">
        <f>IF(ISBLANK(BCU400_Database!D753),"",BCU400_Database!D753)</f>
        <v/>
      </c>
      <c r="D723" t="str">
        <f>IF(ISBLANK(BCU400_Database!E753),"",BCU400_Database!E753)</f>
        <v/>
      </c>
      <c r="E723" s="76" t="str">
        <f t="shared" si="11"/>
        <v/>
      </c>
    </row>
    <row r="724" spans="1:5" x14ac:dyDescent="0.2">
      <c r="A724" t="str">
        <f>IF(ISBLANK(BCU400_Database!B754),"",BCU400_Database!B754)</f>
        <v/>
      </c>
      <c r="B724" t="str">
        <f>IF(ISBLANK(BCU400_Database!C754),"",BCU400_Database!C754)</f>
        <v/>
      </c>
      <c r="C724" t="str">
        <f>IF(ISBLANK(BCU400_Database!D754),"",BCU400_Database!D754)</f>
        <v/>
      </c>
      <c r="D724" t="str">
        <f>IF(ISBLANK(BCU400_Database!E754),"",BCU400_Database!E754)</f>
        <v/>
      </c>
      <c r="E724" s="76" t="str">
        <f t="shared" si="11"/>
        <v/>
      </c>
    </row>
    <row r="725" spans="1:5" x14ac:dyDescent="0.2">
      <c r="A725" t="str">
        <f>IF(ISBLANK(BCU400_Database!B755),"",BCU400_Database!B755)</f>
        <v/>
      </c>
      <c r="B725" t="str">
        <f>IF(ISBLANK(BCU400_Database!C755),"",BCU400_Database!C755)</f>
        <v/>
      </c>
      <c r="C725" t="str">
        <f>IF(ISBLANK(BCU400_Database!D755),"",BCU400_Database!D755)</f>
        <v/>
      </c>
      <c r="D725" t="str">
        <f>IF(ISBLANK(BCU400_Database!E755),"",BCU400_Database!E755)</f>
        <v/>
      </c>
      <c r="E725" s="76" t="str">
        <f t="shared" si="11"/>
        <v/>
      </c>
    </row>
    <row r="726" spans="1:5" x14ac:dyDescent="0.2">
      <c r="A726" t="str">
        <f>IF(ISBLANK(BCU400_Database!B756),"",BCU400_Database!B756)</f>
        <v/>
      </c>
      <c r="B726" t="str">
        <f>IF(ISBLANK(BCU400_Database!C756),"",BCU400_Database!C756)</f>
        <v/>
      </c>
      <c r="C726" t="str">
        <f>IF(ISBLANK(BCU400_Database!D756),"",BCU400_Database!D756)</f>
        <v/>
      </c>
      <c r="D726" t="str">
        <f>IF(ISBLANK(BCU400_Database!E756),"",BCU400_Database!E756)</f>
        <v/>
      </c>
      <c r="E726" s="76" t="str">
        <f t="shared" si="11"/>
        <v/>
      </c>
    </row>
    <row r="727" spans="1:5" x14ac:dyDescent="0.2">
      <c r="A727" t="str">
        <f>IF(ISBLANK(BCU400_Database!B757),"",BCU400_Database!B757)</f>
        <v/>
      </c>
      <c r="B727" t="str">
        <f>IF(ISBLANK(BCU400_Database!C757),"",BCU400_Database!C757)</f>
        <v/>
      </c>
      <c r="C727" t="str">
        <f>IF(ISBLANK(BCU400_Database!D757),"",BCU400_Database!D757)</f>
        <v/>
      </c>
      <c r="D727" t="str">
        <f>IF(ISBLANK(BCU400_Database!E757),"",BCU400_Database!E757)</f>
        <v/>
      </c>
      <c r="E727" s="76" t="str">
        <f t="shared" si="11"/>
        <v/>
      </c>
    </row>
    <row r="728" spans="1:5" x14ac:dyDescent="0.2">
      <c r="A728" t="str">
        <f>IF(ISBLANK(BCU400_Database!B758),"",BCU400_Database!B758)</f>
        <v/>
      </c>
      <c r="B728" t="str">
        <f>IF(ISBLANK(BCU400_Database!C758),"",BCU400_Database!C758)</f>
        <v/>
      </c>
      <c r="C728" t="str">
        <f>IF(ISBLANK(BCU400_Database!D758),"",BCU400_Database!D758)</f>
        <v/>
      </c>
      <c r="D728" t="str">
        <f>IF(ISBLANK(BCU400_Database!E758),"",BCU400_Database!E758)</f>
        <v/>
      </c>
      <c r="E728" s="76" t="str">
        <f t="shared" si="11"/>
        <v/>
      </c>
    </row>
    <row r="729" spans="1:5" x14ac:dyDescent="0.2">
      <c r="A729" t="str">
        <f>IF(ISBLANK(BCU400_Database!B759),"",BCU400_Database!B759)</f>
        <v/>
      </c>
      <c r="B729" t="str">
        <f>IF(ISBLANK(BCU400_Database!C759),"",BCU400_Database!C759)</f>
        <v/>
      </c>
      <c r="C729" t="str">
        <f>IF(ISBLANK(BCU400_Database!D759),"",BCU400_Database!D759)</f>
        <v/>
      </c>
      <c r="D729" t="str">
        <f>IF(ISBLANK(BCU400_Database!E759),"",BCU400_Database!E759)</f>
        <v/>
      </c>
      <c r="E729" s="76" t="str">
        <f t="shared" si="11"/>
        <v/>
      </c>
    </row>
    <row r="730" spans="1:5" x14ac:dyDescent="0.2">
      <c r="A730" t="str">
        <f>IF(ISBLANK(BCU400_Database!B760),"",BCU400_Database!B760)</f>
        <v/>
      </c>
      <c r="B730" t="str">
        <f>IF(ISBLANK(BCU400_Database!C760),"",BCU400_Database!C760)</f>
        <v/>
      </c>
      <c r="C730" t="str">
        <f>IF(ISBLANK(BCU400_Database!D760),"",BCU400_Database!D760)</f>
        <v/>
      </c>
      <c r="D730" t="str">
        <f>IF(ISBLANK(BCU400_Database!E760),"",BCU400_Database!E760)</f>
        <v/>
      </c>
      <c r="E730" s="76" t="str">
        <f t="shared" si="11"/>
        <v/>
      </c>
    </row>
    <row r="731" spans="1:5" x14ac:dyDescent="0.2">
      <c r="A731" t="str">
        <f>IF(ISBLANK(BCU400_Database!B761),"",BCU400_Database!B761)</f>
        <v/>
      </c>
      <c r="B731" t="str">
        <f>IF(ISBLANK(BCU400_Database!C761),"",BCU400_Database!C761)</f>
        <v/>
      </c>
      <c r="C731" t="str">
        <f>IF(ISBLANK(BCU400_Database!D761),"",BCU400_Database!D761)</f>
        <v/>
      </c>
      <c r="D731" t="str">
        <f>IF(ISBLANK(BCU400_Database!E761),"",BCU400_Database!E761)</f>
        <v/>
      </c>
      <c r="E731" s="76" t="str">
        <f t="shared" si="11"/>
        <v/>
      </c>
    </row>
    <row r="732" spans="1:5" x14ac:dyDescent="0.2">
      <c r="A732" t="str">
        <f>IF(ISBLANK(BCU400_Database!B762),"",BCU400_Database!B762)</f>
        <v/>
      </c>
      <c r="B732" t="str">
        <f>IF(ISBLANK(BCU400_Database!C762),"",BCU400_Database!C762)</f>
        <v/>
      </c>
      <c r="C732" t="str">
        <f>IF(ISBLANK(BCU400_Database!D762),"",BCU400_Database!D762)</f>
        <v/>
      </c>
      <c r="D732" t="str">
        <f>IF(ISBLANK(BCU400_Database!E762),"",BCU400_Database!E762)</f>
        <v/>
      </c>
      <c r="E732" s="76" t="str">
        <f t="shared" si="11"/>
        <v/>
      </c>
    </row>
    <row r="733" spans="1:5" x14ac:dyDescent="0.2">
      <c r="A733" t="str">
        <f>IF(ISBLANK(BCU400_Database!B763),"",BCU400_Database!B763)</f>
        <v/>
      </c>
      <c r="B733" t="str">
        <f>IF(ISBLANK(BCU400_Database!C763),"",BCU400_Database!C763)</f>
        <v/>
      </c>
      <c r="C733" t="str">
        <f>IF(ISBLANK(BCU400_Database!D763),"",BCU400_Database!D763)</f>
        <v/>
      </c>
      <c r="D733" t="str">
        <f>IF(ISBLANK(BCU400_Database!E763),"",BCU400_Database!E763)</f>
        <v/>
      </c>
      <c r="E733" s="76" t="str">
        <f t="shared" si="11"/>
        <v/>
      </c>
    </row>
    <row r="734" spans="1:5" x14ac:dyDescent="0.2">
      <c r="A734" t="str">
        <f>IF(ISBLANK(BCU400_Database!B764),"",BCU400_Database!B764)</f>
        <v/>
      </c>
      <c r="B734" t="str">
        <f>IF(ISBLANK(BCU400_Database!C764),"",BCU400_Database!C764)</f>
        <v/>
      </c>
      <c r="C734" t="str">
        <f>IF(ISBLANK(BCU400_Database!D764),"",BCU400_Database!D764)</f>
        <v/>
      </c>
      <c r="D734" t="str">
        <f>IF(ISBLANK(BCU400_Database!E764),"",BCU400_Database!E764)</f>
        <v/>
      </c>
      <c r="E734" s="76" t="str">
        <f t="shared" si="11"/>
        <v/>
      </c>
    </row>
    <row r="735" spans="1:5" x14ac:dyDescent="0.2">
      <c r="A735" t="str">
        <f>IF(ISBLANK(BCU400_Database!B765),"",BCU400_Database!B765)</f>
        <v/>
      </c>
      <c r="B735" t="str">
        <f>IF(ISBLANK(BCU400_Database!C765),"",BCU400_Database!C765)</f>
        <v/>
      </c>
      <c r="C735" t="str">
        <f>IF(ISBLANK(BCU400_Database!D765),"",BCU400_Database!D765)</f>
        <v/>
      </c>
      <c r="D735" t="str">
        <f>IF(ISBLANK(BCU400_Database!E765),"",BCU400_Database!E765)</f>
        <v/>
      </c>
      <c r="E735" s="76" t="str">
        <f t="shared" si="11"/>
        <v/>
      </c>
    </row>
    <row r="736" spans="1:5" x14ac:dyDescent="0.2">
      <c r="A736" t="str">
        <f>IF(ISBLANK(BCU400_Database!B766),"",BCU400_Database!B766)</f>
        <v/>
      </c>
      <c r="B736" t="str">
        <f>IF(ISBLANK(BCU400_Database!C766),"",BCU400_Database!C766)</f>
        <v/>
      </c>
      <c r="C736" t="str">
        <f>IF(ISBLANK(BCU400_Database!D766),"",BCU400_Database!D766)</f>
        <v/>
      </c>
      <c r="D736" t="str">
        <f>IF(ISBLANK(BCU400_Database!E766),"",BCU400_Database!E766)</f>
        <v/>
      </c>
      <c r="E736" s="76" t="str">
        <f t="shared" si="11"/>
        <v/>
      </c>
    </row>
    <row r="737" spans="1:5" x14ac:dyDescent="0.2">
      <c r="A737" t="str">
        <f>IF(ISBLANK(BCU400_Database!B767),"",BCU400_Database!B767)</f>
        <v/>
      </c>
      <c r="B737" t="str">
        <f>IF(ISBLANK(BCU400_Database!C767),"",BCU400_Database!C767)</f>
        <v/>
      </c>
      <c r="C737" t="str">
        <f>IF(ISBLANK(BCU400_Database!D767),"",BCU400_Database!D767)</f>
        <v/>
      </c>
      <c r="D737" t="str">
        <f>IF(ISBLANK(BCU400_Database!E767),"",BCU400_Database!E767)</f>
        <v/>
      </c>
      <c r="E737" s="76" t="str">
        <f t="shared" si="11"/>
        <v/>
      </c>
    </row>
    <row r="738" spans="1:5" x14ac:dyDescent="0.2">
      <c r="A738" t="str">
        <f>IF(ISBLANK(BCU400_Database!B768),"",BCU400_Database!B768)</f>
        <v/>
      </c>
      <c r="B738" t="str">
        <f>IF(ISBLANK(BCU400_Database!C768),"",BCU400_Database!C768)</f>
        <v/>
      </c>
      <c r="C738" t="str">
        <f>IF(ISBLANK(BCU400_Database!D768),"",BCU400_Database!D768)</f>
        <v/>
      </c>
      <c r="D738" t="str">
        <f>IF(ISBLANK(BCU400_Database!E768),"",BCU400_Database!E768)</f>
        <v/>
      </c>
      <c r="E738" s="76" t="str">
        <f t="shared" si="11"/>
        <v/>
      </c>
    </row>
    <row r="739" spans="1:5" x14ac:dyDescent="0.2">
      <c r="A739" t="str">
        <f>IF(ISBLANK(BCU400_Database!B769),"",BCU400_Database!B769)</f>
        <v/>
      </c>
      <c r="B739" t="str">
        <f>IF(ISBLANK(BCU400_Database!C769),"",BCU400_Database!C769)</f>
        <v/>
      </c>
      <c r="C739" t="str">
        <f>IF(ISBLANK(BCU400_Database!D769),"",BCU400_Database!D769)</f>
        <v/>
      </c>
      <c r="D739" t="str">
        <f>IF(ISBLANK(BCU400_Database!E769),"",BCU400_Database!E769)</f>
        <v/>
      </c>
      <c r="E739" s="76" t="str">
        <f t="shared" si="11"/>
        <v/>
      </c>
    </row>
    <row r="740" spans="1:5" x14ac:dyDescent="0.2">
      <c r="A740" t="str">
        <f>IF(ISBLANK(BCU400_Database!B770),"",BCU400_Database!B770)</f>
        <v/>
      </c>
      <c r="B740" t="str">
        <f>IF(ISBLANK(BCU400_Database!C770),"",BCU400_Database!C770)</f>
        <v/>
      </c>
      <c r="C740" t="str">
        <f>IF(ISBLANK(BCU400_Database!D770),"",BCU400_Database!D770)</f>
        <v/>
      </c>
      <c r="D740" t="str">
        <f>IF(ISBLANK(BCU400_Database!E770),"",BCU400_Database!E770)</f>
        <v/>
      </c>
      <c r="E740" s="76" t="str">
        <f t="shared" si="11"/>
        <v/>
      </c>
    </row>
    <row r="741" spans="1:5" x14ac:dyDescent="0.2">
      <c r="A741" t="str">
        <f>IF(ISBLANK(BCU400_Database!B771),"",BCU400_Database!B771)</f>
        <v/>
      </c>
      <c r="B741" t="str">
        <f>IF(ISBLANK(BCU400_Database!C771),"",BCU400_Database!C771)</f>
        <v/>
      </c>
      <c r="C741" t="str">
        <f>IF(ISBLANK(BCU400_Database!D771),"",BCU400_Database!D771)</f>
        <v/>
      </c>
      <c r="D741" t="str">
        <f>IF(ISBLANK(BCU400_Database!E771),"",BCU400_Database!E771)</f>
        <v/>
      </c>
      <c r="E741" s="76" t="str">
        <f t="shared" si="11"/>
        <v/>
      </c>
    </row>
    <row r="742" spans="1:5" x14ac:dyDescent="0.2">
      <c r="A742" t="str">
        <f>IF(ISBLANK(BCU400_Database!B772),"",BCU400_Database!B772)</f>
        <v/>
      </c>
      <c r="B742" t="str">
        <f>IF(ISBLANK(BCU400_Database!C772),"",BCU400_Database!C772)</f>
        <v/>
      </c>
      <c r="C742" t="str">
        <f>IF(ISBLANK(BCU400_Database!D772),"",BCU400_Database!D772)</f>
        <v/>
      </c>
      <c r="D742" t="str">
        <f>IF(ISBLANK(BCU400_Database!E772),"",BCU400_Database!E772)</f>
        <v/>
      </c>
      <c r="E742" s="76" t="str">
        <f t="shared" si="11"/>
        <v/>
      </c>
    </row>
    <row r="743" spans="1:5" x14ac:dyDescent="0.2">
      <c r="A743" t="str">
        <f>IF(ISBLANK(BCU400_Database!B773),"",BCU400_Database!B773)</f>
        <v/>
      </c>
      <c r="B743" t="str">
        <f>IF(ISBLANK(BCU400_Database!C773),"",BCU400_Database!C773)</f>
        <v/>
      </c>
      <c r="C743" t="str">
        <f>IF(ISBLANK(BCU400_Database!D773),"",BCU400_Database!D773)</f>
        <v/>
      </c>
      <c r="D743" t="str">
        <f>IF(ISBLANK(BCU400_Database!E773),"",BCU400_Database!E773)</f>
        <v/>
      </c>
      <c r="E743" s="76" t="str">
        <f t="shared" si="11"/>
        <v/>
      </c>
    </row>
    <row r="744" spans="1:5" x14ac:dyDescent="0.2">
      <c r="A744" t="str">
        <f>IF(ISBLANK(BCU400_Database!B774),"",BCU400_Database!B774)</f>
        <v/>
      </c>
      <c r="B744" t="str">
        <f>IF(ISBLANK(BCU400_Database!C774),"",BCU400_Database!C774)</f>
        <v/>
      </c>
      <c r="C744" t="str">
        <f>IF(ISBLANK(BCU400_Database!D774),"",BCU400_Database!D774)</f>
        <v/>
      </c>
      <c r="D744" t="str">
        <f>IF(ISBLANK(BCU400_Database!E774),"",BCU400_Database!E774)</f>
        <v/>
      </c>
      <c r="E744" s="76" t="str">
        <f t="shared" si="11"/>
        <v/>
      </c>
    </row>
    <row r="745" spans="1:5" x14ac:dyDescent="0.2">
      <c r="A745" t="str">
        <f>IF(ISBLANK(BCU400_Database!B775),"",BCU400_Database!B775)</f>
        <v/>
      </c>
      <c r="B745" t="str">
        <f>IF(ISBLANK(BCU400_Database!C775),"",BCU400_Database!C775)</f>
        <v/>
      </c>
      <c r="C745" t="str">
        <f>IF(ISBLANK(BCU400_Database!D775),"",BCU400_Database!D775)</f>
        <v/>
      </c>
      <c r="D745" t="str">
        <f>IF(ISBLANK(BCU400_Database!E775),"",BCU400_Database!E775)</f>
        <v/>
      </c>
      <c r="E745" s="76" t="str">
        <f t="shared" si="11"/>
        <v/>
      </c>
    </row>
    <row r="746" spans="1:5" x14ac:dyDescent="0.2">
      <c r="A746" t="str">
        <f>IF(ISBLANK(BCU400_Database!B776),"",BCU400_Database!B776)</f>
        <v/>
      </c>
      <c r="B746" t="str">
        <f>IF(ISBLANK(BCU400_Database!C776),"",BCU400_Database!C776)</f>
        <v/>
      </c>
      <c r="C746" t="str">
        <f>IF(ISBLANK(BCU400_Database!D776),"",BCU400_Database!D776)</f>
        <v/>
      </c>
      <c r="D746" t="str">
        <f>IF(ISBLANK(BCU400_Database!E776),"",BCU400_Database!E776)</f>
        <v/>
      </c>
      <c r="E746" s="76" t="str">
        <f t="shared" si="11"/>
        <v/>
      </c>
    </row>
    <row r="747" spans="1:5" x14ac:dyDescent="0.2">
      <c r="A747" t="str">
        <f>IF(ISBLANK(BCU400_Database!B777),"",BCU400_Database!B777)</f>
        <v/>
      </c>
      <c r="B747" t="str">
        <f>IF(ISBLANK(BCU400_Database!C777),"",BCU400_Database!C777)</f>
        <v/>
      </c>
      <c r="C747" t="str">
        <f>IF(ISBLANK(BCU400_Database!D777),"",BCU400_Database!D777)</f>
        <v/>
      </c>
      <c r="D747" t="str">
        <f>IF(ISBLANK(BCU400_Database!E777),"",BCU400_Database!E777)</f>
        <v/>
      </c>
      <c r="E747" s="76" t="str">
        <f t="shared" si="11"/>
        <v/>
      </c>
    </row>
    <row r="748" spans="1:5" x14ac:dyDescent="0.2">
      <c r="A748" t="str">
        <f>IF(ISBLANK(BCU400_Database!B778),"",BCU400_Database!B778)</f>
        <v/>
      </c>
      <c r="B748" t="str">
        <f>IF(ISBLANK(BCU400_Database!C778),"",BCU400_Database!C778)</f>
        <v/>
      </c>
      <c r="C748" t="str">
        <f>IF(ISBLANK(BCU400_Database!D778),"",BCU400_Database!D778)</f>
        <v/>
      </c>
      <c r="D748" t="str">
        <f>IF(ISBLANK(BCU400_Database!E778),"",BCU400_Database!E778)</f>
        <v/>
      </c>
      <c r="E748" s="76" t="str">
        <f t="shared" si="11"/>
        <v/>
      </c>
    </row>
    <row r="749" spans="1:5" x14ac:dyDescent="0.2">
      <c r="A749" t="str">
        <f>IF(ISBLANK(BCU400_Database!B779),"",BCU400_Database!B779)</f>
        <v/>
      </c>
      <c r="B749" t="str">
        <f>IF(ISBLANK(BCU400_Database!C779),"",BCU400_Database!C779)</f>
        <v/>
      </c>
      <c r="C749" t="str">
        <f>IF(ISBLANK(BCU400_Database!D779),"",BCU400_Database!D779)</f>
        <v/>
      </c>
      <c r="D749" t="str">
        <f>IF(ISBLANK(BCU400_Database!E779),"",BCU400_Database!E779)</f>
        <v/>
      </c>
      <c r="E749" s="76" t="str">
        <f t="shared" si="11"/>
        <v/>
      </c>
    </row>
    <row r="750" spans="1:5" x14ac:dyDescent="0.2">
      <c r="A750" t="str">
        <f>IF(ISBLANK(BCU400_Database!B780),"",BCU400_Database!B780)</f>
        <v/>
      </c>
      <c r="B750" t="str">
        <f>IF(ISBLANK(BCU400_Database!C780),"",BCU400_Database!C780)</f>
        <v/>
      </c>
      <c r="C750" t="str">
        <f>IF(ISBLANK(BCU400_Database!D780),"",BCU400_Database!D780)</f>
        <v/>
      </c>
      <c r="D750" t="str">
        <f>IF(ISBLANK(BCU400_Database!E780),"",BCU400_Database!E780)</f>
        <v/>
      </c>
      <c r="E750" s="76" t="str">
        <f t="shared" si="11"/>
        <v/>
      </c>
    </row>
    <row r="751" spans="1:5" x14ac:dyDescent="0.2">
      <c r="A751" t="str">
        <f>IF(ISBLANK(BCU400_Database!B781),"",BCU400_Database!B781)</f>
        <v/>
      </c>
      <c r="B751" t="str">
        <f>IF(ISBLANK(BCU400_Database!C781),"",BCU400_Database!C781)</f>
        <v/>
      </c>
      <c r="C751" t="str">
        <f>IF(ISBLANK(BCU400_Database!D781),"",BCU400_Database!D781)</f>
        <v/>
      </c>
      <c r="D751" t="str">
        <f>IF(ISBLANK(BCU400_Database!E781),"",BCU400_Database!E781)</f>
        <v/>
      </c>
      <c r="E751" s="76" t="str">
        <f t="shared" si="11"/>
        <v/>
      </c>
    </row>
    <row r="752" spans="1:5" x14ac:dyDescent="0.2">
      <c r="A752" t="str">
        <f>IF(ISBLANK(BCU400_Database!B782),"",BCU400_Database!B782)</f>
        <v/>
      </c>
      <c r="B752" t="str">
        <f>IF(ISBLANK(BCU400_Database!C782),"",BCU400_Database!C782)</f>
        <v/>
      </c>
      <c r="C752" t="str">
        <f>IF(ISBLANK(BCU400_Database!D782),"",BCU400_Database!D782)</f>
        <v/>
      </c>
      <c r="D752" t="str">
        <f>IF(ISBLANK(BCU400_Database!E782),"",BCU400_Database!E782)</f>
        <v/>
      </c>
      <c r="E752" s="76" t="str">
        <f t="shared" si="11"/>
        <v/>
      </c>
    </row>
    <row r="753" spans="1:5" x14ac:dyDescent="0.2">
      <c r="A753" t="str">
        <f>IF(ISBLANK(BCU400_Database!B783),"",BCU400_Database!B783)</f>
        <v/>
      </c>
      <c r="B753" t="str">
        <f>IF(ISBLANK(BCU400_Database!C783),"",BCU400_Database!C783)</f>
        <v/>
      </c>
      <c r="C753" t="str">
        <f>IF(ISBLANK(BCU400_Database!D783),"",BCU400_Database!D783)</f>
        <v/>
      </c>
      <c r="D753" t="str">
        <f>IF(ISBLANK(BCU400_Database!E783),"",BCU400_Database!E783)</f>
        <v/>
      </c>
      <c r="E753" s="76" t="str">
        <f t="shared" si="11"/>
        <v/>
      </c>
    </row>
    <row r="754" spans="1:5" x14ac:dyDescent="0.2">
      <c r="A754" t="str">
        <f>IF(ISBLANK(BCU400_Database!B784),"",BCU400_Database!B784)</f>
        <v/>
      </c>
      <c r="B754" t="str">
        <f>IF(ISBLANK(BCU400_Database!C784),"",BCU400_Database!C784)</f>
        <v/>
      </c>
      <c r="C754" t="str">
        <f>IF(ISBLANK(BCU400_Database!D784),"",BCU400_Database!D784)</f>
        <v/>
      </c>
      <c r="D754" t="str">
        <f>IF(ISBLANK(BCU400_Database!E784),"",BCU400_Database!E784)</f>
        <v/>
      </c>
      <c r="E754" s="76" t="str">
        <f t="shared" si="11"/>
        <v/>
      </c>
    </row>
    <row r="755" spans="1:5" x14ac:dyDescent="0.2">
      <c r="A755" t="str">
        <f>IF(ISBLANK(BCU400_Database!B785),"",BCU400_Database!B785)</f>
        <v/>
      </c>
      <c r="B755" t="str">
        <f>IF(ISBLANK(BCU400_Database!C785),"",BCU400_Database!C785)</f>
        <v/>
      </c>
      <c r="C755" t="str">
        <f>IF(ISBLANK(BCU400_Database!D785),"",BCU400_Database!D785)</f>
        <v/>
      </c>
      <c r="D755" t="str">
        <f>IF(ISBLANK(BCU400_Database!E785),"",BCU400_Database!E785)</f>
        <v/>
      </c>
      <c r="E755" s="76" t="str">
        <f t="shared" si="11"/>
        <v/>
      </c>
    </row>
    <row r="756" spans="1:5" x14ac:dyDescent="0.2">
      <c r="A756" t="str">
        <f>IF(ISBLANK(BCU400_Database!B786),"",BCU400_Database!B786)</f>
        <v/>
      </c>
      <c r="B756" t="str">
        <f>IF(ISBLANK(BCU400_Database!C786),"",BCU400_Database!C786)</f>
        <v/>
      </c>
      <c r="C756" t="str">
        <f>IF(ISBLANK(BCU400_Database!D786),"",BCU400_Database!D786)</f>
        <v/>
      </c>
      <c r="D756" t="str">
        <f>IF(ISBLANK(BCU400_Database!E786),"",BCU400_Database!E786)</f>
        <v/>
      </c>
      <c r="E756" s="76" t="str">
        <f t="shared" si="11"/>
        <v/>
      </c>
    </row>
    <row r="757" spans="1:5" x14ac:dyDescent="0.2">
      <c r="A757" t="str">
        <f>IF(ISBLANK(BCU400_Database!B787),"",BCU400_Database!B787)</f>
        <v/>
      </c>
      <c r="B757" t="str">
        <f>IF(ISBLANK(BCU400_Database!C787),"",BCU400_Database!C787)</f>
        <v/>
      </c>
      <c r="C757" t="str">
        <f>IF(ISBLANK(BCU400_Database!D787),"",BCU400_Database!D787)</f>
        <v/>
      </c>
      <c r="D757" t="str">
        <f>IF(ISBLANK(BCU400_Database!E787),"",BCU400_Database!E787)</f>
        <v/>
      </c>
      <c r="E757" s="76" t="str">
        <f t="shared" si="11"/>
        <v/>
      </c>
    </row>
    <row r="758" spans="1:5" x14ac:dyDescent="0.2">
      <c r="A758" t="str">
        <f>IF(ISBLANK(BCU400_Database!B788),"",BCU400_Database!B788)</f>
        <v/>
      </c>
      <c r="B758" t="str">
        <f>IF(ISBLANK(BCU400_Database!C788),"",BCU400_Database!C788)</f>
        <v/>
      </c>
      <c r="C758" t="str">
        <f>IF(ISBLANK(BCU400_Database!D788),"",BCU400_Database!D788)</f>
        <v/>
      </c>
      <c r="D758" t="str">
        <f>IF(ISBLANK(BCU400_Database!E788),"",BCU400_Database!E788)</f>
        <v/>
      </c>
      <c r="E758" s="76" t="str">
        <f t="shared" si="11"/>
        <v/>
      </c>
    </row>
    <row r="759" spans="1:5" x14ac:dyDescent="0.2">
      <c r="A759" t="str">
        <f>IF(ISBLANK(BCU400_Database!B789),"",BCU400_Database!B789)</f>
        <v/>
      </c>
      <c r="B759" t="str">
        <f>IF(ISBLANK(BCU400_Database!C789),"",BCU400_Database!C789)</f>
        <v/>
      </c>
      <c r="C759" t="str">
        <f>IF(ISBLANK(BCU400_Database!D789),"",BCU400_Database!D789)</f>
        <v/>
      </c>
      <c r="D759" t="str">
        <f>IF(ISBLANK(BCU400_Database!E789),"",BCU400_Database!E789)</f>
        <v/>
      </c>
      <c r="E759" s="76" t="str">
        <f t="shared" si="11"/>
        <v/>
      </c>
    </row>
    <row r="760" spans="1:5" x14ac:dyDescent="0.2">
      <c r="A760" t="str">
        <f>IF(ISBLANK(BCU400_Database!B790),"",BCU400_Database!B790)</f>
        <v/>
      </c>
      <c r="B760" t="str">
        <f>IF(ISBLANK(BCU400_Database!C790),"",BCU400_Database!C790)</f>
        <v/>
      </c>
      <c r="C760" t="str">
        <f>IF(ISBLANK(BCU400_Database!D790),"",BCU400_Database!D790)</f>
        <v/>
      </c>
      <c r="D760" t="str">
        <f>IF(ISBLANK(BCU400_Database!E790),"",BCU400_Database!E790)</f>
        <v/>
      </c>
      <c r="E760" s="76" t="str">
        <f t="shared" si="11"/>
        <v/>
      </c>
    </row>
    <row r="761" spans="1:5" x14ac:dyDescent="0.2">
      <c r="A761" t="str">
        <f>IF(ISBLANK(BCU400_Database!B791),"",BCU400_Database!B791)</f>
        <v/>
      </c>
      <c r="B761" t="str">
        <f>IF(ISBLANK(BCU400_Database!C791),"",BCU400_Database!C791)</f>
        <v/>
      </c>
      <c r="C761" t="str">
        <f>IF(ISBLANK(BCU400_Database!D791),"",BCU400_Database!D791)</f>
        <v/>
      </c>
      <c r="D761" t="str">
        <f>IF(ISBLANK(BCU400_Database!E791),"",BCU400_Database!E791)</f>
        <v/>
      </c>
      <c r="E761" s="76" t="str">
        <f t="shared" si="11"/>
        <v/>
      </c>
    </row>
    <row r="762" spans="1:5" x14ac:dyDescent="0.2">
      <c r="A762" t="str">
        <f>IF(ISBLANK(BCU400_Database!B792),"",BCU400_Database!B792)</f>
        <v/>
      </c>
      <c r="B762" t="str">
        <f>IF(ISBLANK(BCU400_Database!C792),"",BCU400_Database!C792)</f>
        <v/>
      </c>
      <c r="C762" t="str">
        <f>IF(ISBLANK(BCU400_Database!D792),"",BCU400_Database!D792)</f>
        <v/>
      </c>
      <c r="D762" t="str">
        <f>IF(ISBLANK(BCU400_Database!E792),"",BCU400_Database!E792)</f>
        <v/>
      </c>
      <c r="E762" s="76" t="str">
        <f t="shared" si="11"/>
        <v/>
      </c>
    </row>
    <row r="763" spans="1:5" x14ac:dyDescent="0.2">
      <c r="A763" t="str">
        <f>IF(ISBLANK(BCU400_Database!B793),"",BCU400_Database!B793)</f>
        <v/>
      </c>
      <c r="B763" t="str">
        <f>IF(ISBLANK(BCU400_Database!C793),"",BCU400_Database!C793)</f>
        <v/>
      </c>
      <c r="C763" t="str">
        <f>IF(ISBLANK(BCU400_Database!D793),"",BCU400_Database!D793)</f>
        <v/>
      </c>
      <c r="D763" t="str">
        <f>IF(ISBLANK(BCU400_Database!E793),"",BCU400_Database!E793)</f>
        <v/>
      </c>
      <c r="E763" s="76" t="str">
        <f t="shared" si="11"/>
        <v/>
      </c>
    </row>
    <row r="764" spans="1:5" x14ac:dyDescent="0.2">
      <c r="A764" t="str">
        <f>IF(ISBLANK(BCU400_Database!B794),"",BCU400_Database!B794)</f>
        <v/>
      </c>
      <c r="B764" t="str">
        <f>IF(ISBLANK(BCU400_Database!C794),"",BCU400_Database!C794)</f>
        <v/>
      </c>
      <c r="C764" t="str">
        <f>IF(ISBLANK(BCU400_Database!D794),"",BCU400_Database!D794)</f>
        <v/>
      </c>
      <c r="D764" t="str">
        <f>IF(ISBLANK(BCU400_Database!E794),"",BCU400_Database!E794)</f>
        <v/>
      </c>
      <c r="E764" s="76" t="str">
        <f t="shared" si="11"/>
        <v/>
      </c>
    </row>
    <row r="765" spans="1:5" x14ac:dyDescent="0.2">
      <c r="A765" t="str">
        <f>IF(ISBLANK(BCU400_Database!B795),"",BCU400_Database!B795)</f>
        <v/>
      </c>
      <c r="B765" t="str">
        <f>IF(ISBLANK(BCU400_Database!C795),"",BCU400_Database!C795)</f>
        <v/>
      </c>
      <c r="C765" t="str">
        <f>IF(ISBLANK(BCU400_Database!D795),"",BCU400_Database!D795)</f>
        <v/>
      </c>
      <c r="D765" t="str">
        <f>IF(ISBLANK(BCU400_Database!E795),"",BCU400_Database!E795)</f>
        <v/>
      </c>
      <c r="E765" s="76" t="str">
        <f t="shared" si="11"/>
        <v/>
      </c>
    </row>
    <row r="766" spans="1:5" x14ac:dyDescent="0.2">
      <c r="A766" t="str">
        <f>IF(ISBLANK(BCU400_Database!B796),"",BCU400_Database!B796)</f>
        <v/>
      </c>
      <c r="B766" t="str">
        <f>IF(ISBLANK(BCU400_Database!C796),"",BCU400_Database!C796)</f>
        <v/>
      </c>
      <c r="C766" t="str">
        <f>IF(ISBLANK(BCU400_Database!D796),"",BCU400_Database!D796)</f>
        <v/>
      </c>
      <c r="D766" t="str">
        <f>IF(ISBLANK(BCU400_Database!E796),"",BCU400_Database!E796)</f>
        <v/>
      </c>
      <c r="E766" s="76" t="str">
        <f t="shared" si="11"/>
        <v/>
      </c>
    </row>
    <row r="767" spans="1:5" x14ac:dyDescent="0.2">
      <c r="A767" t="str">
        <f>IF(ISBLANK(BCU400_Database!B797),"",BCU400_Database!B797)</f>
        <v/>
      </c>
      <c r="B767" t="str">
        <f>IF(ISBLANK(BCU400_Database!C797),"",BCU400_Database!C797)</f>
        <v/>
      </c>
      <c r="C767" t="str">
        <f>IF(ISBLANK(BCU400_Database!D797),"",BCU400_Database!D797)</f>
        <v/>
      </c>
      <c r="D767" t="str">
        <f>IF(ISBLANK(BCU400_Database!E797),"",BCU400_Database!E797)</f>
        <v/>
      </c>
      <c r="E767" s="76" t="str">
        <f t="shared" si="11"/>
        <v/>
      </c>
    </row>
    <row r="768" spans="1:5" x14ac:dyDescent="0.2">
      <c r="A768" t="str">
        <f>IF(ISBLANK(BCU400_Database!B798),"",BCU400_Database!B798)</f>
        <v/>
      </c>
      <c r="B768" t="str">
        <f>IF(ISBLANK(BCU400_Database!C798),"",BCU400_Database!C798)</f>
        <v/>
      </c>
      <c r="C768" t="str">
        <f>IF(ISBLANK(BCU400_Database!D798),"",BCU400_Database!D798)</f>
        <v/>
      </c>
      <c r="D768" t="str">
        <f>IF(ISBLANK(BCU400_Database!E798),"",BCU400_Database!E798)</f>
        <v/>
      </c>
      <c r="E768" s="76" t="str">
        <f t="shared" si="11"/>
        <v/>
      </c>
    </row>
    <row r="769" spans="1:5" x14ac:dyDescent="0.2">
      <c r="A769" t="str">
        <f>IF(ISBLANK(BCU400_Database!B799),"",BCU400_Database!B799)</f>
        <v/>
      </c>
      <c r="B769" t="str">
        <f>IF(ISBLANK(BCU400_Database!C799),"",BCU400_Database!C799)</f>
        <v/>
      </c>
      <c r="C769" t="str">
        <f>IF(ISBLANK(BCU400_Database!D799),"",BCU400_Database!D799)</f>
        <v/>
      </c>
      <c r="D769" t="str">
        <f>IF(ISBLANK(BCU400_Database!E799),"",BCU400_Database!E799)</f>
        <v/>
      </c>
      <c r="E769" s="76" t="str">
        <f t="shared" si="11"/>
        <v/>
      </c>
    </row>
    <row r="770" spans="1:5" x14ac:dyDescent="0.2">
      <c r="A770" t="str">
        <f>IF(ISBLANK(BCU400_Database!B800),"",BCU400_Database!B800)</f>
        <v/>
      </c>
      <c r="B770" t="str">
        <f>IF(ISBLANK(BCU400_Database!C800),"",BCU400_Database!C800)</f>
        <v/>
      </c>
      <c r="C770" t="str">
        <f>IF(ISBLANK(BCU400_Database!D800),"",BCU400_Database!D800)</f>
        <v/>
      </c>
      <c r="D770" t="str">
        <f>IF(ISBLANK(BCU400_Database!E800),"",BCU400_Database!E800)</f>
        <v/>
      </c>
      <c r="E770" s="76" t="str">
        <f t="shared" si="11"/>
        <v/>
      </c>
    </row>
    <row r="771" spans="1:5" x14ac:dyDescent="0.2">
      <c r="A771" t="str">
        <f>IF(ISBLANK(BCU400_Database!B801),"",BCU400_Database!B801)</f>
        <v/>
      </c>
      <c r="B771" t="str">
        <f>IF(ISBLANK(BCU400_Database!C801),"",BCU400_Database!C801)</f>
        <v/>
      </c>
      <c r="C771" t="str">
        <f>IF(ISBLANK(BCU400_Database!D801),"",BCU400_Database!D801)</f>
        <v/>
      </c>
      <c r="D771" t="str">
        <f>IF(ISBLANK(BCU400_Database!E801),"",BCU400_Database!E801)</f>
        <v/>
      </c>
      <c r="E771" s="76" t="str">
        <f t="shared" ref="E771:E834" si="12">B771</f>
        <v/>
      </c>
    </row>
    <row r="772" spans="1:5" x14ac:dyDescent="0.2">
      <c r="A772" t="str">
        <f>IF(ISBLANK(BCU400_Database!B802),"",BCU400_Database!B802)</f>
        <v/>
      </c>
      <c r="B772" t="str">
        <f>IF(ISBLANK(BCU400_Database!C802),"",BCU400_Database!C802)</f>
        <v/>
      </c>
      <c r="C772" t="str">
        <f>IF(ISBLANK(BCU400_Database!D802),"",BCU400_Database!D802)</f>
        <v/>
      </c>
      <c r="D772" t="str">
        <f>IF(ISBLANK(BCU400_Database!E802),"",BCU400_Database!E802)</f>
        <v/>
      </c>
      <c r="E772" s="76" t="str">
        <f t="shared" si="12"/>
        <v/>
      </c>
    </row>
    <row r="773" spans="1:5" x14ac:dyDescent="0.2">
      <c r="A773" t="str">
        <f>IF(ISBLANK(BCU400_Database!B803),"",BCU400_Database!B803)</f>
        <v/>
      </c>
      <c r="B773" t="str">
        <f>IF(ISBLANK(BCU400_Database!C803),"",BCU400_Database!C803)</f>
        <v/>
      </c>
      <c r="C773" t="str">
        <f>IF(ISBLANK(BCU400_Database!D803),"",BCU400_Database!D803)</f>
        <v/>
      </c>
      <c r="D773" t="str">
        <f>IF(ISBLANK(BCU400_Database!E803),"",BCU400_Database!E803)</f>
        <v/>
      </c>
      <c r="E773" s="76" t="str">
        <f t="shared" si="12"/>
        <v/>
      </c>
    </row>
    <row r="774" spans="1:5" x14ac:dyDescent="0.2">
      <c r="A774" t="str">
        <f>IF(ISBLANK(BCU400_Database!B804),"",BCU400_Database!B804)</f>
        <v/>
      </c>
      <c r="B774" t="str">
        <f>IF(ISBLANK(BCU400_Database!C804),"",BCU400_Database!C804)</f>
        <v/>
      </c>
      <c r="C774" t="str">
        <f>IF(ISBLANK(BCU400_Database!D804),"",BCU400_Database!D804)</f>
        <v/>
      </c>
      <c r="D774" t="str">
        <f>IF(ISBLANK(BCU400_Database!E804),"",BCU400_Database!E804)</f>
        <v/>
      </c>
      <c r="E774" s="76" t="str">
        <f t="shared" si="12"/>
        <v/>
      </c>
    </row>
    <row r="775" spans="1:5" x14ac:dyDescent="0.2">
      <c r="A775" t="str">
        <f>IF(ISBLANK(BCU400_Database!B805),"",BCU400_Database!B805)</f>
        <v/>
      </c>
      <c r="B775" t="str">
        <f>IF(ISBLANK(BCU400_Database!C805),"",BCU400_Database!C805)</f>
        <v/>
      </c>
      <c r="C775" t="str">
        <f>IF(ISBLANK(BCU400_Database!D805),"",BCU400_Database!D805)</f>
        <v/>
      </c>
      <c r="D775" t="str">
        <f>IF(ISBLANK(BCU400_Database!E805),"",BCU400_Database!E805)</f>
        <v/>
      </c>
      <c r="E775" s="76" t="str">
        <f t="shared" si="12"/>
        <v/>
      </c>
    </row>
    <row r="776" spans="1:5" x14ac:dyDescent="0.2">
      <c r="A776" t="str">
        <f>IF(ISBLANK(BCU400_Database!B806),"",BCU400_Database!B806)</f>
        <v/>
      </c>
      <c r="B776" t="str">
        <f>IF(ISBLANK(BCU400_Database!C806),"",BCU400_Database!C806)</f>
        <v/>
      </c>
      <c r="C776" t="str">
        <f>IF(ISBLANK(BCU400_Database!D806),"",BCU400_Database!D806)</f>
        <v/>
      </c>
      <c r="D776" t="str">
        <f>IF(ISBLANK(BCU400_Database!E806),"",BCU400_Database!E806)</f>
        <v/>
      </c>
      <c r="E776" s="76" t="str">
        <f t="shared" si="12"/>
        <v/>
      </c>
    </row>
    <row r="777" spans="1:5" x14ac:dyDescent="0.2">
      <c r="A777" t="str">
        <f>IF(ISBLANK(BCU400_Database!B807),"",BCU400_Database!B807)</f>
        <v/>
      </c>
      <c r="B777" t="str">
        <f>IF(ISBLANK(BCU400_Database!C807),"",BCU400_Database!C807)</f>
        <v/>
      </c>
      <c r="C777" t="str">
        <f>IF(ISBLANK(BCU400_Database!D807),"",BCU400_Database!D807)</f>
        <v/>
      </c>
      <c r="D777" t="str">
        <f>IF(ISBLANK(BCU400_Database!E807),"",BCU400_Database!E807)</f>
        <v/>
      </c>
      <c r="E777" s="76" t="str">
        <f t="shared" si="12"/>
        <v/>
      </c>
    </row>
    <row r="778" spans="1:5" x14ac:dyDescent="0.2">
      <c r="A778" t="str">
        <f>IF(ISBLANK(BCU400_Database!B808),"",BCU400_Database!B808)</f>
        <v/>
      </c>
      <c r="B778" t="str">
        <f>IF(ISBLANK(BCU400_Database!C808),"",BCU400_Database!C808)</f>
        <v/>
      </c>
      <c r="C778" t="str">
        <f>IF(ISBLANK(BCU400_Database!D808),"",BCU400_Database!D808)</f>
        <v/>
      </c>
      <c r="D778" t="str">
        <f>IF(ISBLANK(BCU400_Database!E808),"",BCU400_Database!E808)</f>
        <v/>
      </c>
      <c r="E778" s="76" t="str">
        <f t="shared" si="12"/>
        <v/>
      </c>
    </row>
    <row r="779" spans="1:5" x14ac:dyDescent="0.2">
      <c r="A779" t="str">
        <f>IF(ISBLANK(BCU400_Database!B809),"",BCU400_Database!B809)</f>
        <v/>
      </c>
      <c r="B779" t="str">
        <f>IF(ISBLANK(BCU400_Database!C809),"",BCU400_Database!C809)</f>
        <v/>
      </c>
      <c r="C779" t="str">
        <f>IF(ISBLANK(BCU400_Database!D809),"",BCU400_Database!D809)</f>
        <v/>
      </c>
      <c r="D779" t="str">
        <f>IF(ISBLANK(BCU400_Database!E809),"",BCU400_Database!E809)</f>
        <v/>
      </c>
      <c r="E779" s="76" t="str">
        <f t="shared" si="12"/>
        <v/>
      </c>
    </row>
    <row r="780" spans="1:5" x14ac:dyDescent="0.2">
      <c r="A780" t="str">
        <f>IF(ISBLANK(BCU400_Database!B810),"",BCU400_Database!B810)</f>
        <v/>
      </c>
      <c r="B780" t="str">
        <f>IF(ISBLANK(BCU400_Database!C810),"",BCU400_Database!C810)</f>
        <v/>
      </c>
      <c r="C780" t="str">
        <f>IF(ISBLANK(BCU400_Database!D810),"",BCU400_Database!D810)</f>
        <v/>
      </c>
      <c r="D780" t="str">
        <f>IF(ISBLANK(BCU400_Database!E810),"",BCU400_Database!E810)</f>
        <v/>
      </c>
      <c r="E780" s="76" t="str">
        <f t="shared" si="12"/>
        <v/>
      </c>
    </row>
    <row r="781" spans="1:5" x14ac:dyDescent="0.2">
      <c r="A781" t="str">
        <f>IF(ISBLANK(BCU400_Database!B811),"",BCU400_Database!B811)</f>
        <v/>
      </c>
      <c r="B781" t="str">
        <f>IF(ISBLANK(BCU400_Database!C811),"",BCU400_Database!C811)</f>
        <v/>
      </c>
      <c r="C781" t="str">
        <f>IF(ISBLANK(BCU400_Database!D811),"",BCU400_Database!D811)</f>
        <v/>
      </c>
      <c r="D781" t="str">
        <f>IF(ISBLANK(BCU400_Database!E811),"",BCU400_Database!E811)</f>
        <v/>
      </c>
      <c r="E781" s="76" t="str">
        <f t="shared" si="12"/>
        <v/>
      </c>
    </row>
    <row r="782" spans="1:5" x14ac:dyDescent="0.2">
      <c r="A782" t="str">
        <f>IF(ISBLANK(BCU400_Database!B812),"",BCU400_Database!B812)</f>
        <v/>
      </c>
      <c r="B782" t="str">
        <f>IF(ISBLANK(BCU400_Database!C812),"",BCU400_Database!C812)</f>
        <v/>
      </c>
      <c r="C782" t="str">
        <f>IF(ISBLANK(BCU400_Database!D812),"",BCU400_Database!D812)</f>
        <v/>
      </c>
      <c r="D782" t="str">
        <f>IF(ISBLANK(BCU400_Database!E812),"",BCU400_Database!E812)</f>
        <v/>
      </c>
      <c r="E782" s="76" t="str">
        <f t="shared" si="12"/>
        <v/>
      </c>
    </row>
    <row r="783" spans="1:5" x14ac:dyDescent="0.2">
      <c r="A783" t="str">
        <f>IF(ISBLANK(BCU400_Database!B813),"",BCU400_Database!B813)</f>
        <v/>
      </c>
      <c r="B783" t="str">
        <f>IF(ISBLANK(BCU400_Database!C813),"",BCU400_Database!C813)</f>
        <v/>
      </c>
      <c r="C783" t="str">
        <f>IF(ISBLANK(BCU400_Database!D813),"",BCU400_Database!D813)</f>
        <v/>
      </c>
      <c r="D783" t="str">
        <f>IF(ISBLANK(BCU400_Database!E813),"",BCU400_Database!E813)</f>
        <v/>
      </c>
      <c r="E783" s="76" t="str">
        <f t="shared" si="12"/>
        <v/>
      </c>
    </row>
    <row r="784" spans="1:5" x14ac:dyDescent="0.2">
      <c r="A784" t="str">
        <f>IF(ISBLANK(BCU400_Database!B814),"",BCU400_Database!B814)</f>
        <v/>
      </c>
      <c r="B784" t="str">
        <f>IF(ISBLANK(BCU400_Database!C814),"",BCU400_Database!C814)</f>
        <v/>
      </c>
      <c r="C784" t="str">
        <f>IF(ISBLANK(BCU400_Database!D814),"",BCU400_Database!D814)</f>
        <v/>
      </c>
      <c r="D784" t="str">
        <f>IF(ISBLANK(BCU400_Database!E814),"",BCU400_Database!E814)</f>
        <v/>
      </c>
      <c r="E784" s="76" t="str">
        <f t="shared" si="12"/>
        <v/>
      </c>
    </row>
    <row r="785" spans="1:5" x14ac:dyDescent="0.2">
      <c r="A785" t="str">
        <f>IF(ISBLANK(BCU400_Database!B815),"",BCU400_Database!B815)</f>
        <v/>
      </c>
      <c r="B785" t="str">
        <f>IF(ISBLANK(BCU400_Database!C815),"",BCU400_Database!C815)</f>
        <v/>
      </c>
      <c r="C785" t="str">
        <f>IF(ISBLANK(BCU400_Database!D815),"",BCU400_Database!D815)</f>
        <v/>
      </c>
      <c r="D785" t="str">
        <f>IF(ISBLANK(BCU400_Database!E815),"",BCU400_Database!E815)</f>
        <v/>
      </c>
      <c r="E785" s="76" t="str">
        <f t="shared" si="12"/>
        <v/>
      </c>
    </row>
    <row r="786" spans="1:5" x14ac:dyDescent="0.2">
      <c r="A786" t="str">
        <f>IF(ISBLANK(BCU400_Database!B816),"",BCU400_Database!B816)</f>
        <v/>
      </c>
      <c r="B786" t="str">
        <f>IF(ISBLANK(BCU400_Database!C816),"",BCU400_Database!C816)</f>
        <v/>
      </c>
      <c r="C786" t="str">
        <f>IF(ISBLANK(BCU400_Database!D816),"",BCU400_Database!D816)</f>
        <v/>
      </c>
      <c r="D786" t="str">
        <f>IF(ISBLANK(BCU400_Database!E816),"",BCU400_Database!E816)</f>
        <v/>
      </c>
      <c r="E786" s="76" t="str">
        <f t="shared" si="12"/>
        <v/>
      </c>
    </row>
    <row r="787" spans="1:5" x14ac:dyDescent="0.2">
      <c r="A787" t="str">
        <f>IF(ISBLANK(BCU400_Database!B817),"",BCU400_Database!B817)</f>
        <v/>
      </c>
      <c r="B787" t="str">
        <f>IF(ISBLANK(BCU400_Database!C817),"",BCU400_Database!C817)</f>
        <v/>
      </c>
      <c r="C787" t="str">
        <f>IF(ISBLANK(BCU400_Database!D817),"",BCU400_Database!D817)</f>
        <v/>
      </c>
      <c r="D787" t="str">
        <f>IF(ISBLANK(BCU400_Database!E817),"",BCU400_Database!E817)</f>
        <v/>
      </c>
      <c r="E787" s="76" t="str">
        <f t="shared" si="12"/>
        <v/>
      </c>
    </row>
    <row r="788" spans="1:5" x14ac:dyDescent="0.2">
      <c r="A788" t="str">
        <f>IF(ISBLANK(BCU400_Database!B818),"",BCU400_Database!B818)</f>
        <v/>
      </c>
      <c r="B788" t="str">
        <f>IF(ISBLANK(BCU400_Database!C818),"",BCU400_Database!C818)</f>
        <v/>
      </c>
      <c r="C788" t="str">
        <f>IF(ISBLANK(BCU400_Database!D818),"",BCU400_Database!D818)</f>
        <v/>
      </c>
      <c r="D788" t="str">
        <f>IF(ISBLANK(BCU400_Database!E818),"",BCU400_Database!E818)</f>
        <v/>
      </c>
      <c r="E788" s="76" t="str">
        <f t="shared" si="12"/>
        <v/>
      </c>
    </row>
    <row r="789" spans="1:5" x14ac:dyDescent="0.2">
      <c r="A789" t="str">
        <f>IF(ISBLANK(BCU400_Database!B819),"",BCU400_Database!B819)</f>
        <v/>
      </c>
      <c r="B789" t="str">
        <f>IF(ISBLANK(BCU400_Database!C819),"",BCU400_Database!C819)</f>
        <v/>
      </c>
      <c r="C789" t="str">
        <f>IF(ISBLANK(BCU400_Database!D819),"",BCU400_Database!D819)</f>
        <v/>
      </c>
      <c r="D789" t="str">
        <f>IF(ISBLANK(BCU400_Database!E819),"",BCU400_Database!E819)</f>
        <v/>
      </c>
      <c r="E789" s="76" t="str">
        <f t="shared" si="12"/>
        <v/>
      </c>
    </row>
    <row r="790" spans="1:5" x14ac:dyDescent="0.2">
      <c r="A790" t="str">
        <f>IF(ISBLANK(BCU400_Database!B820),"",BCU400_Database!B820)</f>
        <v/>
      </c>
      <c r="B790" t="str">
        <f>IF(ISBLANK(BCU400_Database!C820),"",BCU400_Database!C820)</f>
        <v/>
      </c>
      <c r="C790" t="str">
        <f>IF(ISBLANK(BCU400_Database!D820),"",BCU400_Database!D820)</f>
        <v/>
      </c>
      <c r="D790" t="str">
        <f>IF(ISBLANK(BCU400_Database!E820),"",BCU400_Database!E820)</f>
        <v/>
      </c>
      <c r="E790" s="76" t="str">
        <f t="shared" si="12"/>
        <v/>
      </c>
    </row>
    <row r="791" spans="1:5" x14ac:dyDescent="0.2">
      <c r="A791" t="str">
        <f>IF(ISBLANK(BCU400_Database!B821),"",BCU400_Database!B821)</f>
        <v/>
      </c>
      <c r="B791" t="str">
        <f>IF(ISBLANK(BCU400_Database!C821),"",BCU400_Database!C821)</f>
        <v/>
      </c>
      <c r="C791" t="str">
        <f>IF(ISBLANK(BCU400_Database!D821),"",BCU400_Database!D821)</f>
        <v/>
      </c>
      <c r="D791" t="str">
        <f>IF(ISBLANK(BCU400_Database!E821),"",BCU400_Database!E821)</f>
        <v/>
      </c>
      <c r="E791" s="76" t="str">
        <f t="shared" si="12"/>
        <v/>
      </c>
    </row>
    <row r="792" spans="1:5" x14ac:dyDescent="0.2">
      <c r="A792" t="str">
        <f>IF(ISBLANK(BCU400_Database!B822),"",BCU400_Database!B822)</f>
        <v/>
      </c>
      <c r="B792" t="str">
        <f>IF(ISBLANK(BCU400_Database!C822),"",BCU400_Database!C822)</f>
        <v/>
      </c>
      <c r="C792" t="str">
        <f>IF(ISBLANK(BCU400_Database!D822),"",BCU400_Database!D822)</f>
        <v/>
      </c>
      <c r="D792" t="str">
        <f>IF(ISBLANK(BCU400_Database!E822),"",BCU400_Database!E822)</f>
        <v/>
      </c>
      <c r="E792" s="76" t="str">
        <f t="shared" si="12"/>
        <v/>
      </c>
    </row>
    <row r="793" spans="1:5" x14ac:dyDescent="0.2">
      <c r="A793" t="str">
        <f>IF(ISBLANK(BCU400_Database!B823),"",BCU400_Database!B823)</f>
        <v/>
      </c>
      <c r="B793" t="str">
        <f>IF(ISBLANK(BCU400_Database!C823),"",BCU400_Database!C823)</f>
        <v/>
      </c>
      <c r="C793" t="str">
        <f>IF(ISBLANK(BCU400_Database!D823),"",BCU400_Database!D823)</f>
        <v/>
      </c>
      <c r="D793" t="str">
        <f>IF(ISBLANK(BCU400_Database!E823),"",BCU400_Database!E823)</f>
        <v/>
      </c>
      <c r="E793" s="76" t="str">
        <f t="shared" si="12"/>
        <v/>
      </c>
    </row>
    <row r="794" spans="1:5" x14ac:dyDescent="0.2">
      <c r="A794" t="str">
        <f>IF(ISBLANK(BCU400_Database!B824),"",BCU400_Database!B824)</f>
        <v/>
      </c>
      <c r="B794" t="str">
        <f>IF(ISBLANK(BCU400_Database!C824),"",BCU400_Database!C824)</f>
        <v/>
      </c>
      <c r="C794" t="str">
        <f>IF(ISBLANK(BCU400_Database!D824),"",BCU400_Database!D824)</f>
        <v/>
      </c>
      <c r="D794" t="str">
        <f>IF(ISBLANK(BCU400_Database!E824),"",BCU400_Database!E824)</f>
        <v/>
      </c>
      <c r="E794" s="76" t="str">
        <f t="shared" si="12"/>
        <v/>
      </c>
    </row>
    <row r="795" spans="1:5" x14ac:dyDescent="0.2">
      <c r="A795" t="str">
        <f>IF(ISBLANK(BCU400_Database!B825),"",BCU400_Database!B825)</f>
        <v/>
      </c>
      <c r="B795" t="str">
        <f>IF(ISBLANK(BCU400_Database!C825),"",BCU400_Database!C825)</f>
        <v/>
      </c>
      <c r="C795" t="str">
        <f>IF(ISBLANK(BCU400_Database!D825),"",BCU400_Database!D825)</f>
        <v/>
      </c>
      <c r="D795" t="str">
        <f>IF(ISBLANK(BCU400_Database!E825),"",BCU400_Database!E825)</f>
        <v/>
      </c>
      <c r="E795" s="76" t="str">
        <f t="shared" si="12"/>
        <v/>
      </c>
    </row>
    <row r="796" spans="1:5" x14ac:dyDescent="0.2">
      <c r="A796" t="str">
        <f>IF(ISBLANK(BCU400_Database!B826),"",BCU400_Database!B826)</f>
        <v/>
      </c>
      <c r="B796" t="str">
        <f>IF(ISBLANK(BCU400_Database!C826),"",BCU400_Database!C826)</f>
        <v/>
      </c>
      <c r="C796" t="str">
        <f>IF(ISBLANK(BCU400_Database!D826),"",BCU400_Database!D826)</f>
        <v/>
      </c>
      <c r="D796" t="str">
        <f>IF(ISBLANK(BCU400_Database!E826),"",BCU400_Database!E826)</f>
        <v/>
      </c>
      <c r="E796" s="76" t="str">
        <f t="shared" si="12"/>
        <v/>
      </c>
    </row>
    <row r="797" spans="1:5" x14ac:dyDescent="0.2">
      <c r="A797" t="str">
        <f>IF(ISBLANK(BCU400_Database!B827),"",BCU400_Database!B827)</f>
        <v/>
      </c>
      <c r="B797" t="str">
        <f>IF(ISBLANK(BCU400_Database!C827),"",BCU400_Database!C827)</f>
        <v/>
      </c>
      <c r="C797" t="str">
        <f>IF(ISBLANK(BCU400_Database!D827),"",BCU400_Database!D827)</f>
        <v/>
      </c>
      <c r="D797" t="str">
        <f>IF(ISBLANK(BCU400_Database!E827),"",BCU400_Database!E827)</f>
        <v/>
      </c>
      <c r="E797" s="76" t="str">
        <f t="shared" si="12"/>
        <v/>
      </c>
    </row>
    <row r="798" spans="1:5" x14ac:dyDescent="0.2">
      <c r="A798" t="str">
        <f>IF(ISBLANK(BCU400_Database!B828),"",BCU400_Database!B828)</f>
        <v/>
      </c>
      <c r="B798" t="str">
        <f>IF(ISBLANK(BCU400_Database!C828),"",BCU400_Database!C828)</f>
        <v/>
      </c>
      <c r="C798" t="str">
        <f>IF(ISBLANK(BCU400_Database!D828),"",BCU400_Database!D828)</f>
        <v/>
      </c>
      <c r="D798" t="str">
        <f>IF(ISBLANK(BCU400_Database!E828),"",BCU400_Database!E828)</f>
        <v/>
      </c>
      <c r="E798" s="76" t="str">
        <f t="shared" si="12"/>
        <v/>
      </c>
    </row>
    <row r="799" spans="1:5" x14ac:dyDescent="0.2">
      <c r="A799" t="str">
        <f>IF(ISBLANK(BCU400_Database!B829),"",BCU400_Database!B829)</f>
        <v/>
      </c>
      <c r="B799" t="str">
        <f>IF(ISBLANK(BCU400_Database!C829),"",BCU400_Database!C829)</f>
        <v/>
      </c>
      <c r="C799" t="str">
        <f>IF(ISBLANK(BCU400_Database!D829),"",BCU400_Database!D829)</f>
        <v/>
      </c>
      <c r="D799" t="str">
        <f>IF(ISBLANK(BCU400_Database!E829),"",BCU400_Database!E829)</f>
        <v/>
      </c>
      <c r="E799" s="76" t="str">
        <f t="shared" si="12"/>
        <v/>
      </c>
    </row>
    <row r="800" spans="1:5" x14ac:dyDescent="0.2">
      <c r="A800" t="str">
        <f>IF(ISBLANK(BCU400_Database!B830),"",BCU400_Database!B830)</f>
        <v/>
      </c>
      <c r="B800" t="str">
        <f>IF(ISBLANK(BCU400_Database!C830),"",BCU400_Database!C830)</f>
        <v/>
      </c>
      <c r="C800" t="str">
        <f>IF(ISBLANK(BCU400_Database!D830),"",BCU400_Database!D830)</f>
        <v/>
      </c>
      <c r="D800" t="str">
        <f>IF(ISBLANK(BCU400_Database!E830),"",BCU400_Database!E830)</f>
        <v/>
      </c>
      <c r="E800" s="76" t="str">
        <f t="shared" si="12"/>
        <v/>
      </c>
    </row>
    <row r="801" spans="1:5" x14ac:dyDescent="0.2">
      <c r="A801" t="str">
        <f>IF(ISBLANK(BCU400_Database!B831),"",BCU400_Database!B831)</f>
        <v/>
      </c>
      <c r="B801" t="str">
        <f>IF(ISBLANK(BCU400_Database!C831),"",BCU400_Database!C831)</f>
        <v/>
      </c>
      <c r="C801" t="str">
        <f>IF(ISBLANK(BCU400_Database!D831),"",BCU400_Database!D831)</f>
        <v/>
      </c>
      <c r="D801" t="str">
        <f>IF(ISBLANK(BCU400_Database!E831),"",BCU400_Database!E831)</f>
        <v/>
      </c>
      <c r="E801" s="76" t="str">
        <f t="shared" si="12"/>
        <v/>
      </c>
    </row>
    <row r="802" spans="1:5" x14ac:dyDescent="0.2">
      <c r="A802" t="str">
        <f>IF(ISBLANK(BCU400_Database!B832),"",BCU400_Database!B832)</f>
        <v/>
      </c>
      <c r="B802" t="str">
        <f>IF(ISBLANK(BCU400_Database!C832),"",BCU400_Database!C832)</f>
        <v/>
      </c>
      <c r="C802" t="str">
        <f>IF(ISBLANK(BCU400_Database!D832),"",BCU400_Database!D832)</f>
        <v/>
      </c>
      <c r="D802" t="str">
        <f>IF(ISBLANK(BCU400_Database!E832),"",BCU400_Database!E832)</f>
        <v/>
      </c>
      <c r="E802" s="76" t="str">
        <f t="shared" si="12"/>
        <v/>
      </c>
    </row>
    <row r="803" spans="1:5" x14ac:dyDescent="0.2">
      <c r="A803" t="str">
        <f>IF(ISBLANK(BCU400_Database!B833),"",BCU400_Database!B833)</f>
        <v/>
      </c>
      <c r="B803" t="str">
        <f>IF(ISBLANK(BCU400_Database!C833),"",BCU400_Database!C833)</f>
        <v/>
      </c>
      <c r="C803" t="str">
        <f>IF(ISBLANK(BCU400_Database!D833),"",BCU400_Database!D833)</f>
        <v/>
      </c>
      <c r="D803" t="str">
        <f>IF(ISBLANK(BCU400_Database!E833),"",BCU400_Database!E833)</f>
        <v/>
      </c>
      <c r="E803" s="76" t="str">
        <f t="shared" si="12"/>
        <v/>
      </c>
    </row>
    <row r="804" spans="1:5" x14ac:dyDescent="0.2">
      <c r="A804" t="str">
        <f>IF(ISBLANK(BCU400_Database!B834),"",BCU400_Database!B834)</f>
        <v/>
      </c>
      <c r="B804" t="str">
        <f>IF(ISBLANK(BCU400_Database!C834),"",BCU400_Database!C834)</f>
        <v/>
      </c>
      <c r="C804" t="str">
        <f>IF(ISBLANK(BCU400_Database!D834),"",BCU400_Database!D834)</f>
        <v/>
      </c>
      <c r="D804" t="str">
        <f>IF(ISBLANK(BCU400_Database!E834),"",BCU400_Database!E834)</f>
        <v/>
      </c>
      <c r="E804" s="76" t="str">
        <f t="shared" si="12"/>
        <v/>
      </c>
    </row>
    <row r="805" spans="1:5" x14ac:dyDescent="0.2">
      <c r="A805" t="str">
        <f>IF(ISBLANK(BCU400_Database!B835),"",BCU400_Database!B835)</f>
        <v/>
      </c>
      <c r="B805" t="str">
        <f>IF(ISBLANK(BCU400_Database!C835),"",BCU400_Database!C835)</f>
        <v/>
      </c>
      <c r="C805" t="str">
        <f>IF(ISBLANK(BCU400_Database!D835),"",BCU400_Database!D835)</f>
        <v/>
      </c>
      <c r="D805" t="str">
        <f>IF(ISBLANK(BCU400_Database!E835),"",BCU400_Database!E835)</f>
        <v/>
      </c>
      <c r="E805" s="76" t="str">
        <f t="shared" si="12"/>
        <v/>
      </c>
    </row>
    <row r="806" spans="1:5" x14ac:dyDescent="0.2">
      <c r="A806" t="str">
        <f>IF(ISBLANK(BCU400_Database!B836),"",BCU400_Database!B836)</f>
        <v/>
      </c>
      <c r="B806" t="str">
        <f>IF(ISBLANK(BCU400_Database!C836),"",BCU400_Database!C836)</f>
        <v/>
      </c>
      <c r="C806" t="str">
        <f>IF(ISBLANK(BCU400_Database!D836),"",BCU400_Database!D836)</f>
        <v/>
      </c>
      <c r="D806" t="str">
        <f>IF(ISBLANK(BCU400_Database!E836),"",BCU400_Database!E836)</f>
        <v/>
      </c>
      <c r="E806" s="76" t="str">
        <f t="shared" si="12"/>
        <v/>
      </c>
    </row>
    <row r="807" spans="1:5" x14ac:dyDescent="0.2">
      <c r="A807" t="str">
        <f>IF(ISBLANK(BCU400_Database!B837),"",BCU400_Database!B837)</f>
        <v/>
      </c>
      <c r="B807" t="str">
        <f>IF(ISBLANK(BCU400_Database!C837),"",BCU400_Database!C837)</f>
        <v/>
      </c>
      <c r="C807" t="str">
        <f>IF(ISBLANK(BCU400_Database!D837),"",BCU400_Database!D837)</f>
        <v/>
      </c>
      <c r="D807" t="str">
        <f>IF(ISBLANK(BCU400_Database!E837),"",BCU400_Database!E837)</f>
        <v/>
      </c>
      <c r="E807" s="76" t="str">
        <f t="shared" si="12"/>
        <v/>
      </c>
    </row>
    <row r="808" spans="1:5" x14ac:dyDescent="0.2">
      <c r="A808" t="str">
        <f>IF(ISBLANK(BCU400_Database!B838),"",BCU400_Database!B838)</f>
        <v/>
      </c>
      <c r="B808" t="str">
        <f>IF(ISBLANK(BCU400_Database!C838),"",BCU400_Database!C838)</f>
        <v/>
      </c>
      <c r="C808" t="str">
        <f>IF(ISBLANK(BCU400_Database!D838),"",BCU400_Database!D838)</f>
        <v/>
      </c>
      <c r="D808" t="str">
        <f>IF(ISBLANK(BCU400_Database!E838),"",BCU400_Database!E838)</f>
        <v/>
      </c>
      <c r="E808" s="76" t="str">
        <f t="shared" si="12"/>
        <v/>
      </c>
    </row>
    <row r="809" spans="1:5" x14ac:dyDescent="0.2">
      <c r="A809" t="str">
        <f>IF(ISBLANK(BCU400_Database!B839),"",BCU400_Database!B839)</f>
        <v/>
      </c>
      <c r="B809" t="str">
        <f>IF(ISBLANK(BCU400_Database!C839),"",BCU400_Database!C839)</f>
        <v/>
      </c>
      <c r="C809" t="str">
        <f>IF(ISBLANK(BCU400_Database!D839),"",BCU400_Database!D839)</f>
        <v/>
      </c>
      <c r="D809" t="str">
        <f>IF(ISBLANK(BCU400_Database!E839),"",BCU400_Database!E839)</f>
        <v/>
      </c>
      <c r="E809" s="76" t="str">
        <f t="shared" si="12"/>
        <v/>
      </c>
    </row>
    <row r="810" spans="1:5" x14ac:dyDescent="0.2">
      <c r="A810" t="str">
        <f>IF(ISBLANK(BCU400_Database!B840),"",BCU400_Database!B840)</f>
        <v/>
      </c>
      <c r="B810" t="str">
        <f>IF(ISBLANK(BCU400_Database!C840),"",BCU400_Database!C840)</f>
        <v/>
      </c>
      <c r="C810" t="str">
        <f>IF(ISBLANK(BCU400_Database!D840),"",BCU400_Database!D840)</f>
        <v/>
      </c>
      <c r="D810" t="str">
        <f>IF(ISBLANK(BCU400_Database!E840),"",BCU400_Database!E840)</f>
        <v/>
      </c>
      <c r="E810" s="76" t="str">
        <f t="shared" si="12"/>
        <v/>
      </c>
    </row>
    <row r="811" spans="1:5" x14ac:dyDescent="0.2">
      <c r="A811" t="str">
        <f>IF(ISBLANK(BCU400_Database!B841),"",BCU400_Database!B841)</f>
        <v/>
      </c>
      <c r="B811" t="str">
        <f>IF(ISBLANK(BCU400_Database!C841),"",BCU400_Database!C841)</f>
        <v/>
      </c>
      <c r="C811" t="str">
        <f>IF(ISBLANK(BCU400_Database!D841),"",BCU400_Database!D841)</f>
        <v/>
      </c>
      <c r="D811" t="str">
        <f>IF(ISBLANK(BCU400_Database!E841),"",BCU400_Database!E841)</f>
        <v/>
      </c>
      <c r="E811" s="76" t="str">
        <f t="shared" si="12"/>
        <v/>
      </c>
    </row>
    <row r="812" spans="1:5" x14ac:dyDescent="0.2">
      <c r="A812" t="str">
        <f>IF(ISBLANK(BCU400_Database!B842),"",BCU400_Database!B842)</f>
        <v/>
      </c>
      <c r="B812" t="str">
        <f>IF(ISBLANK(BCU400_Database!C842),"",BCU400_Database!C842)</f>
        <v/>
      </c>
      <c r="C812" t="str">
        <f>IF(ISBLANK(BCU400_Database!D842),"",BCU400_Database!D842)</f>
        <v/>
      </c>
      <c r="D812" t="str">
        <f>IF(ISBLANK(BCU400_Database!E842),"",BCU400_Database!E842)</f>
        <v/>
      </c>
      <c r="E812" s="76" t="str">
        <f t="shared" si="12"/>
        <v/>
      </c>
    </row>
    <row r="813" spans="1:5" x14ac:dyDescent="0.2">
      <c r="A813" t="str">
        <f>IF(ISBLANK(BCU400_Database!B843),"",BCU400_Database!B843)</f>
        <v/>
      </c>
      <c r="B813" t="str">
        <f>IF(ISBLANK(BCU400_Database!C843),"",BCU400_Database!C843)</f>
        <v/>
      </c>
      <c r="C813" t="str">
        <f>IF(ISBLANK(BCU400_Database!D843),"",BCU400_Database!D843)</f>
        <v/>
      </c>
      <c r="D813" t="str">
        <f>IF(ISBLANK(BCU400_Database!E843),"",BCU400_Database!E843)</f>
        <v/>
      </c>
      <c r="E813" s="76" t="str">
        <f t="shared" si="12"/>
        <v/>
      </c>
    </row>
    <row r="814" spans="1:5" x14ac:dyDescent="0.2">
      <c r="A814" t="str">
        <f>IF(ISBLANK(BCU400_Database!B844),"",BCU400_Database!B844)</f>
        <v/>
      </c>
      <c r="B814" t="str">
        <f>IF(ISBLANK(BCU400_Database!C844),"",BCU400_Database!C844)</f>
        <v/>
      </c>
      <c r="C814" t="str">
        <f>IF(ISBLANK(BCU400_Database!D844),"",BCU400_Database!D844)</f>
        <v/>
      </c>
      <c r="D814" t="str">
        <f>IF(ISBLANK(BCU400_Database!E844),"",BCU400_Database!E844)</f>
        <v/>
      </c>
      <c r="E814" s="76" t="str">
        <f t="shared" si="12"/>
        <v/>
      </c>
    </row>
    <row r="815" spans="1:5" x14ac:dyDescent="0.2">
      <c r="A815" t="str">
        <f>IF(ISBLANK(BCU400_Database!B845),"",BCU400_Database!B845)</f>
        <v/>
      </c>
      <c r="B815" t="str">
        <f>IF(ISBLANK(BCU400_Database!C845),"",BCU400_Database!C845)</f>
        <v/>
      </c>
      <c r="C815" t="str">
        <f>IF(ISBLANK(BCU400_Database!D845),"",BCU400_Database!D845)</f>
        <v/>
      </c>
      <c r="D815" t="str">
        <f>IF(ISBLANK(BCU400_Database!E845),"",BCU400_Database!E845)</f>
        <v/>
      </c>
      <c r="E815" s="76" t="str">
        <f t="shared" si="12"/>
        <v/>
      </c>
    </row>
    <row r="816" spans="1:5" x14ac:dyDescent="0.2">
      <c r="A816" t="str">
        <f>IF(ISBLANK(BCU400_Database!B846),"",BCU400_Database!B846)</f>
        <v/>
      </c>
      <c r="B816" t="str">
        <f>IF(ISBLANK(BCU400_Database!C846),"",BCU400_Database!C846)</f>
        <v/>
      </c>
      <c r="C816" t="str">
        <f>IF(ISBLANK(BCU400_Database!D846),"",BCU400_Database!D846)</f>
        <v/>
      </c>
      <c r="D816" t="str">
        <f>IF(ISBLANK(BCU400_Database!E846),"",BCU400_Database!E846)</f>
        <v/>
      </c>
      <c r="E816" s="76" t="str">
        <f t="shared" si="12"/>
        <v/>
      </c>
    </row>
    <row r="817" spans="1:5" x14ac:dyDescent="0.2">
      <c r="A817" t="str">
        <f>IF(ISBLANK(BCU400_Database!B847),"",BCU400_Database!B847)</f>
        <v/>
      </c>
      <c r="B817" t="str">
        <f>IF(ISBLANK(BCU400_Database!C847),"",BCU400_Database!C847)</f>
        <v/>
      </c>
      <c r="C817" t="str">
        <f>IF(ISBLANK(BCU400_Database!D847),"",BCU400_Database!D847)</f>
        <v/>
      </c>
      <c r="D817" t="str">
        <f>IF(ISBLANK(BCU400_Database!E847),"",BCU400_Database!E847)</f>
        <v/>
      </c>
      <c r="E817" s="76" t="str">
        <f t="shared" si="12"/>
        <v/>
      </c>
    </row>
    <row r="818" spans="1:5" x14ac:dyDescent="0.2">
      <c r="A818" t="str">
        <f>IF(ISBLANK(BCU400_Database!B848),"",BCU400_Database!B848)</f>
        <v/>
      </c>
      <c r="B818" t="str">
        <f>IF(ISBLANK(BCU400_Database!C848),"",BCU400_Database!C848)</f>
        <v/>
      </c>
      <c r="C818" t="str">
        <f>IF(ISBLANK(BCU400_Database!D848),"",BCU400_Database!D848)</f>
        <v/>
      </c>
      <c r="D818" t="str">
        <f>IF(ISBLANK(BCU400_Database!E848),"",BCU400_Database!E848)</f>
        <v/>
      </c>
      <c r="E818" s="76" t="str">
        <f t="shared" si="12"/>
        <v/>
      </c>
    </row>
    <row r="819" spans="1:5" x14ac:dyDescent="0.2">
      <c r="A819" t="str">
        <f>IF(ISBLANK(BCU400_Database!B849),"",BCU400_Database!B849)</f>
        <v/>
      </c>
      <c r="B819" t="str">
        <f>IF(ISBLANK(BCU400_Database!C849),"",BCU400_Database!C849)</f>
        <v/>
      </c>
      <c r="C819" t="str">
        <f>IF(ISBLANK(BCU400_Database!D849),"",BCU400_Database!D849)</f>
        <v/>
      </c>
      <c r="D819" t="str">
        <f>IF(ISBLANK(BCU400_Database!E849),"",BCU400_Database!E849)</f>
        <v/>
      </c>
      <c r="E819" s="76" t="str">
        <f t="shared" si="12"/>
        <v/>
      </c>
    </row>
    <row r="820" spans="1:5" x14ac:dyDescent="0.2">
      <c r="A820" t="str">
        <f>IF(ISBLANK(BCU400_Database!B850),"",BCU400_Database!B850)</f>
        <v/>
      </c>
      <c r="B820" t="str">
        <f>IF(ISBLANK(BCU400_Database!C850),"",BCU400_Database!C850)</f>
        <v/>
      </c>
      <c r="C820" t="str">
        <f>IF(ISBLANK(BCU400_Database!D850),"",BCU400_Database!D850)</f>
        <v/>
      </c>
      <c r="D820" t="str">
        <f>IF(ISBLANK(BCU400_Database!E850),"",BCU400_Database!E850)</f>
        <v/>
      </c>
      <c r="E820" s="76" t="str">
        <f t="shared" si="12"/>
        <v/>
      </c>
    </row>
    <row r="821" spans="1:5" x14ac:dyDescent="0.2">
      <c r="A821" t="str">
        <f>IF(ISBLANK(BCU400_Database!B851),"",BCU400_Database!B851)</f>
        <v/>
      </c>
      <c r="B821" t="str">
        <f>IF(ISBLANK(BCU400_Database!C851),"",BCU400_Database!C851)</f>
        <v/>
      </c>
      <c r="C821" t="str">
        <f>IF(ISBLANK(BCU400_Database!D851),"",BCU400_Database!D851)</f>
        <v/>
      </c>
      <c r="D821" t="str">
        <f>IF(ISBLANK(BCU400_Database!E851),"",BCU400_Database!E851)</f>
        <v/>
      </c>
      <c r="E821" s="76" t="str">
        <f t="shared" si="12"/>
        <v/>
      </c>
    </row>
    <row r="822" spans="1:5" x14ac:dyDescent="0.2">
      <c r="A822" t="str">
        <f>IF(ISBLANK(BCU400_Database!B852),"",BCU400_Database!B852)</f>
        <v/>
      </c>
      <c r="B822" t="str">
        <f>IF(ISBLANK(BCU400_Database!C852),"",BCU400_Database!C852)</f>
        <v/>
      </c>
      <c r="C822" t="str">
        <f>IF(ISBLANK(BCU400_Database!D852),"",BCU400_Database!D852)</f>
        <v/>
      </c>
      <c r="D822" t="str">
        <f>IF(ISBLANK(BCU400_Database!E852),"",BCU400_Database!E852)</f>
        <v/>
      </c>
      <c r="E822" s="76" t="str">
        <f t="shared" si="12"/>
        <v/>
      </c>
    </row>
    <row r="823" spans="1:5" x14ac:dyDescent="0.2">
      <c r="A823" t="str">
        <f>IF(ISBLANK(BCU400_Database!B853),"",BCU400_Database!B853)</f>
        <v/>
      </c>
      <c r="B823" t="str">
        <f>IF(ISBLANK(BCU400_Database!C853),"",BCU400_Database!C853)</f>
        <v/>
      </c>
      <c r="C823" t="str">
        <f>IF(ISBLANK(BCU400_Database!D853),"",BCU400_Database!D853)</f>
        <v/>
      </c>
      <c r="D823" t="str">
        <f>IF(ISBLANK(BCU400_Database!E853),"",BCU400_Database!E853)</f>
        <v/>
      </c>
      <c r="E823" s="76" t="str">
        <f t="shared" si="12"/>
        <v/>
      </c>
    </row>
    <row r="824" spans="1:5" x14ac:dyDescent="0.2">
      <c r="A824" t="str">
        <f>IF(ISBLANK(BCU400_Database!B854),"",BCU400_Database!B854)</f>
        <v/>
      </c>
      <c r="B824" t="str">
        <f>IF(ISBLANK(BCU400_Database!C854),"",BCU400_Database!C854)</f>
        <v/>
      </c>
      <c r="C824" t="str">
        <f>IF(ISBLANK(BCU400_Database!D854),"",BCU400_Database!D854)</f>
        <v/>
      </c>
      <c r="D824" t="str">
        <f>IF(ISBLANK(BCU400_Database!E854),"",BCU400_Database!E854)</f>
        <v/>
      </c>
      <c r="E824" s="76" t="str">
        <f t="shared" si="12"/>
        <v/>
      </c>
    </row>
    <row r="825" spans="1:5" x14ac:dyDescent="0.2">
      <c r="A825" t="str">
        <f>IF(ISBLANK(BCU400_Database!B855),"",BCU400_Database!B855)</f>
        <v/>
      </c>
      <c r="B825" t="str">
        <f>IF(ISBLANK(BCU400_Database!C855),"",BCU400_Database!C855)</f>
        <v/>
      </c>
      <c r="C825" t="str">
        <f>IF(ISBLANK(BCU400_Database!D855),"",BCU400_Database!D855)</f>
        <v/>
      </c>
      <c r="D825" t="str">
        <f>IF(ISBLANK(BCU400_Database!E855),"",BCU400_Database!E855)</f>
        <v/>
      </c>
      <c r="E825" s="76" t="str">
        <f t="shared" si="12"/>
        <v/>
      </c>
    </row>
    <row r="826" spans="1:5" x14ac:dyDescent="0.2">
      <c r="A826" t="str">
        <f>IF(ISBLANK(BCU400_Database!B856),"",BCU400_Database!B856)</f>
        <v/>
      </c>
      <c r="B826" t="str">
        <f>IF(ISBLANK(BCU400_Database!C856),"",BCU400_Database!C856)</f>
        <v/>
      </c>
      <c r="C826" t="str">
        <f>IF(ISBLANK(BCU400_Database!D856),"",BCU400_Database!D856)</f>
        <v/>
      </c>
      <c r="D826" t="str">
        <f>IF(ISBLANK(BCU400_Database!E856),"",BCU400_Database!E856)</f>
        <v/>
      </c>
      <c r="E826" s="76" t="str">
        <f t="shared" si="12"/>
        <v/>
      </c>
    </row>
    <row r="827" spans="1:5" x14ac:dyDescent="0.2">
      <c r="A827" t="str">
        <f>IF(ISBLANK(BCU400_Database!B857),"",BCU400_Database!B857)</f>
        <v/>
      </c>
      <c r="B827" t="str">
        <f>IF(ISBLANK(BCU400_Database!C857),"",BCU400_Database!C857)</f>
        <v/>
      </c>
      <c r="C827" t="str">
        <f>IF(ISBLANK(BCU400_Database!D857),"",BCU400_Database!D857)</f>
        <v/>
      </c>
      <c r="D827" t="str">
        <f>IF(ISBLANK(BCU400_Database!E857),"",BCU400_Database!E857)</f>
        <v/>
      </c>
      <c r="E827" s="76" t="str">
        <f t="shared" si="12"/>
        <v/>
      </c>
    </row>
    <row r="828" spans="1:5" x14ac:dyDescent="0.2">
      <c r="A828" t="str">
        <f>IF(ISBLANK(BCU400_Database!B858),"",BCU400_Database!B858)</f>
        <v/>
      </c>
      <c r="B828" t="str">
        <f>IF(ISBLANK(BCU400_Database!C858),"",BCU400_Database!C858)</f>
        <v/>
      </c>
      <c r="C828" t="str">
        <f>IF(ISBLANK(BCU400_Database!D858),"",BCU400_Database!D858)</f>
        <v/>
      </c>
      <c r="D828" t="str">
        <f>IF(ISBLANK(BCU400_Database!E858),"",BCU400_Database!E858)</f>
        <v/>
      </c>
      <c r="E828" s="76" t="str">
        <f t="shared" si="12"/>
        <v/>
      </c>
    </row>
    <row r="829" spans="1:5" x14ac:dyDescent="0.2">
      <c r="A829" t="str">
        <f>IF(ISBLANK(BCU400_Database!B859),"",BCU400_Database!B859)</f>
        <v/>
      </c>
      <c r="B829" t="str">
        <f>IF(ISBLANK(BCU400_Database!C859),"",BCU400_Database!C859)</f>
        <v/>
      </c>
      <c r="C829" t="str">
        <f>IF(ISBLANK(BCU400_Database!D859),"",BCU400_Database!D859)</f>
        <v/>
      </c>
      <c r="D829" t="str">
        <f>IF(ISBLANK(BCU400_Database!E859),"",BCU400_Database!E859)</f>
        <v/>
      </c>
      <c r="E829" s="76" t="str">
        <f t="shared" si="12"/>
        <v/>
      </c>
    </row>
    <row r="830" spans="1:5" x14ac:dyDescent="0.2">
      <c r="A830" t="str">
        <f>IF(ISBLANK(BCU400_Database!B860),"",BCU400_Database!B860)</f>
        <v/>
      </c>
      <c r="B830" t="str">
        <f>IF(ISBLANK(BCU400_Database!C860),"",BCU400_Database!C860)</f>
        <v/>
      </c>
      <c r="C830" t="str">
        <f>IF(ISBLANK(BCU400_Database!D860),"",BCU400_Database!D860)</f>
        <v/>
      </c>
      <c r="D830" t="str">
        <f>IF(ISBLANK(BCU400_Database!E860),"",BCU400_Database!E860)</f>
        <v/>
      </c>
      <c r="E830" s="76" t="str">
        <f t="shared" si="12"/>
        <v/>
      </c>
    </row>
    <row r="831" spans="1:5" x14ac:dyDescent="0.2">
      <c r="A831" t="str">
        <f>IF(ISBLANK(BCU400_Database!B861),"",BCU400_Database!B861)</f>
        <v/>
      </c>
      <c r="B831" t="str">
        <f>IF(ISBLANK(BCU400_Database!C861),"",BCU400_Database!C861)</f>
        <v/>
      </c>
      <c r="C831" t="str">
        <f>IF(ISBLANK(BCU400_Database!D861),"",BCU400_Database!D861)</f>
        <v/>
      </c>
      <c r="D831" t="str">
        <f>IF(ISBLANK(BCU400_Database!E861),"",BCU400_Database!E861)</f>
        <v/>
      </c>
      <c r="E831" s="76" t="str">
        <f t="shared" si="12"/>
        <v/>
      </c>
    </row>
    <row r="832" spans="1:5" x14ac:dyDescent="0.2">
      <c r="A832" t="str">
        <f>IF(ISBLANK(BCU400_Database!B862),"",BCU400_Database!B862)</f>
        <v/>
      </c>
      <c r="B832" t="str">
        <f>IF(ISBLANK(BCU400_Database!C862),"",BCU400_Database!C862)</f>
        <v/>
      </c>
      <c r="C832" t="str">
        <f>IF(ISBLANK(BCU400_Database!D862),"",BCU400_Database!D862)</f>
        <v/>
      </c>
      <c r="D832" t="str">
        <f>IF(ISBLANK(BCU400_Database!E862),"",BCU400_Database!E862)</f>
        <v/>
      </c>
      <c r="E832" s="76" t="str">
        <f t="shared" si="12"/>
        <v/>
      </c>
    </row>
    <row r="833" spans="1:5" x14ac:dyDescent="0.2">
      <c r="A833" t="str">
        <f>IF(ISBLANK(BCU400_Database!B863),"",BCU400_Database!B863)</f>
        <v/>
      </c>
      <c r="B833" t="str">
        <f>IF(ISBLANK(BCU400_Database!C863),"",BCU400_Database!C863)</f>
        <v/>
      </c>
      <c r="C833" t="str">
        <f>IF(ISBLANK(BCU400_Database!D863),"",BCU400_Database!D863)</f>
        <v/>
      </c>
      <c r="D833" t="str">
        <f>IF(ISBLANK(BCU400_Database!E863),"",BCU400_Database!E863)</f>
        <v/>
      </c>
      <c r="E833" s="76" t="str">
        <f t="shared" si="12"/>
        <v/>
      </c>
    </row>
    <row r="834" spans="1:5" x14ac:dyDescent="0.2">
      <c r="A834" t="str">
        <f>IF(ISBLANK(BCU400_Database!B864),"",BCU400_Database!B864)</f>
        <v/>
      </c>
      <c r="B834" t="str">
        <f>IF(ISBLANK(BCU400_Database!C864),"",BCU400_Database!C864)</f>
        <v/>
      </c>
      <c r="C834" t="str">
        <f>IF(ISBLANK(BCU400_Database!D864),"",BCU400_Database!D864)</f>
        <v/>
      </c>
      <c r="D834" t="str">
        <f>IF(ISBLANK(BCU400_Database!E864),"",BCU400_Database!E864)</f>
        <v/>
      </c>
      <c r="E834" s="76" t="str">
        <f t="shared" si="12"/>
        <v/>
      </c>
    </row>
    <row r="835" spans="1:5" x14ac:dyDescent="0.2">
      <c r="A835" t="str">
        <f>IF(ISBLANK(BCU400_Database!B865),"",BCU400_Database!B865)</f>
        <v/>
      </c>
      <c r="B835" t="str">
        <f>IF(ISBLANK(BCU400_Database!C865),"",BCU400_Database!C865)</f>
        <v/>
      </c>
      <c r="C835" t="str">
        <f>IF(ISBLANK(BCU400_Database!D865),"",BCU400_Database!D865)</f>
        <v/>
      </c>
      <c r="D835" t="str">
        <f>IF(ISBLANK(BCU400_Database!E865),"",BCU400_Database!E865)</f>
        <v/>
      </c>
      <c r="E835" s="76" t="str">
        <f t="shared" ref="E835:E898" si="13">B835</f>
        <v/>
      </c>
    </row>
    <row r="836" spans="1:5" x14ac:dyDescent="0.2">
      <c r="A836" t="str">
        <f>IF(ISBLANK(BCU400_Database!B866),"",BCU400_Database!B866)</f>
        <v/>
      </c>
      <c r="B836" t="str">
        <f>IF(ISBLANK(BCU400_Database!C866),"",BCU400_Database!C866)</f>
        <v/>
      </c>
      <c r="C836" t="str">
        <f>IF(ISBLANK(BCU400_Database!D866),"",BCU400_Database!D866)</f>
        <v/>
      </c>
      <c r="D836" t="str">
        <f>IF(ISBLANK(BCU400_Database!E866),"",BCU400_Database!E866)</f>
        <v/>
      </c>
      <c r="E836" s="76" t="str">
        <f t="shared" si="13"/>
        <v/>
      </c>
    </row>
    <row r="837" spans="1:5" x14ac:dyDescent="0.2">
      <c r="A837" t="str">
        <f>IF(ISBLANK(BCU400_Database!B867),"",BCU400_Database!B867)</f>
        <v/>
      </c>
      <c r="B837" t="str">
        <f>IF(ISBLANK(BCU400_Database!C867),"",BCU400_Database!C867)</f>
        <v/>
      </c>
      <c r="C837" t="str">
        <f>IF(ISBLANK(BCU400_Database!D867),"",BCU400_Database!D867)</f>
        <v/>
      </c>
      <c r="D837" t="str">
        <f>IF(ISBLANK(BCU400_Database!E867),"",BCU400_Database!E867)</f>
        <v/>
      </c>
      <c r="E837" s="76" t="str">
        <f t="shared" si="13"/>
        <v/>
      </c>
    </row>
    <row r="838" spans="1:5" x14ac:dyDescent="0.2">
      <c r="A838" t="str">
        <f>IF(ISBLANK(BCU400_Database!B868),"",BCU400_Database!B868)</f>
        <v/>
      </c>
      <c r="B838" t="str">
        <f>IF(ISBLANK(BCU400_Database!C868),"",BCU400_Database!C868)</f>
        <v/>
      </c>
      <c r="C838" t="str">
        <f>IF(ISBLANK(BCU400_Database!D868),"",BCU400_Database!D868)</f>
        <v/>
      </c>
      <c r="D838" t="str">
        <f>IF(ISBLANK(BCU400_Database!E868),"",BCU400_Database!E868)</f>
        <v/>
      </c>
      <c r="E838" s="76" t="str">
        <f t="shared" si="13"/>
        <v/>
      </c>
    </row>
    <row r="839" spans="1:5" x14ac:dyDescent="0.2">
      <c r="A839" t="str">
        <f>IF(ISBLANK(BCU400_Database!B869),"",BCU400_Database!B869)</f>
        <v/>
      </c>
      <c r="B839" t="str">
        <f>IF(ISBLANK(BCU400_Database!C869),"",BCU400_Database!C869)</f>
        <v/>
      </c>
      <c r="C839" t="str">
        <f>IF(ISBLANK(BCU400_Database!D869),"",BCU400_Database!D869)</f>
        <v/>
      </c>
      <c r="D839" t="str">
        <f>IF(ISBLANK(BCU400_Database!E869),"",BCU400_Database!E869)</f>
        <v/>
      </c>
      <c r="E839" s="76" t="str">
        <f t="shared" si="13"/>
        <v/>
      </c>
    </row>
    <row r="840" spans="1:5" x14ac:dyDescent="0.2">
      <c r="A840" t="str">
        <f>IF(ISBLANK(BCU400_Database!B870),"",BCU400_Database!B870)</f>
        <v/>
      </c>
      <c r="B840" t="str">
        <f>IF(ISBLANK(BCU400_Database!C870),"",BCU400_Database!C870)</f>
        <v/>
      </c>
      <c r="C840" t="str">
        <f>IF(ISBLANK(BCU400_Database!D870),"",BCU400_Database!D870)</f>
        <v/>
      </c>
      <c r="D840" t="str">
        <f>IF(ISBLANK(BCU400_Database!E870),"",BCU400_Database!E870)</f>
        <v/>
      </c>
      <c r="E840" s="76" t="str">
        <f t="shared" si="13"/>
        <v/>
      </c>
    </row>
    <row r="841" spans="1:5" x14ac:dyDescent="0.2">
      <c r="A841" t="str">
        <f>IF(ISBLANK(BCU400_Database!B871),"",BCU400_Database!B871)</f>
        <v/>
      </c>
      <c r="B841" t="str">
        <f>IF(ISBLANK(BCU400_Database!C871),"",BCU400_Database!C871)</f>
        <v/>
      </c>
      <c r="C841" t="str">
        <f>IF(ISBLANK(BCU400_Database!D871),"",BCU400_Database!D871)</f>
        <v/>
      </c>
      <c r="D841" t="str">
        <f>IF(ISBLANK(BCU400_Database!E871),"",BCU400_Database!E871)</f>
        <v/>
      </c>
      <c r="E841" s="76" t="str">
        <f t="shared" si="13"/>
        <v/>
      </c>
    </row>
    <row r="842" spans="1:5" x14ac:dyDescent="0.2">
      <c r="A842" t="str">
        <f>IF(ISBLANK(BCU400_Database!B872),"",BCU400_Database!B872)</f>
        <v/>
      </c>
      <c r="B842" t="str">
        <f>IF(ISBLANK(BCU400_Database!C872),"",BCU400_Database!C872)</f>
        <v/>
      </c>
      <c r="C842" t="str">
        <f>IF(ISBLANK(BCU400_Database!D872),"",BCU400_Database!D872)</f>
        <v/>
      </c>
      <c r="D842" t="str">
        <f>IF(ISBLANK(BCU400_Database!E872),"",BCU400_Database!E872)</f>
        <v/>
      </c>
      <c r="E842" s="76" t="str">
        <f t="shared" si="13"/>
        <v/>
      </c>
    </row>
    <row r="843" spans="1:5" x14ac:dyDescent="0.2">
      <c r="A843" t="str">
        <f>IF(ISBLANK(BCU400_Database!B873),"",BCU400_Database!B873)</f>
        <v/>
      </c>
      <c r="B843" t="str">
        <f>IF(ISBLANK(BCU400_Database!C873),"",BCU400_Database!C873)</f>
        <v/>
      </c>
      <c r="C843" t="str">
        <f>IF(ISBLANK(BCU400_Database!D873),"",BCU400_Database!D873)</f>
        <v/>
      </c>
      <c r="D843" t="str">
        <f>IF(ISBLANK(BCU400_Database!E873),"",BCU400_Database!E873)</f>
        <v/>
      </c>
      <c r="E843" s="76" t="str">
        <f t="shared" si="13"/>
        <v/>
      </c>
    </row>
    <row r="844" spans="1:5" x14ac:dyDescent="0.2">
      <c r="A844" t="str">
        <f>IF(ISBLANK(BCU400_Database!B874),"",BCU400_Database!B874)</f>
        <v/>
      </c>
      <c r="B844" t="str">
        <f>IF(ISBLANK(BCU400_Database!C874),"",BCU400_Database!C874)</f>
        <v/>
      </c>
      <c r="C844" t="str">
        <f>IF(ISBLANK(BCU400_Database!D874),"",BCU400_Database!D874)</f>
        <v/>
      </c>
      <c r="D844" t="str">
        <f>IF(ISBLANK(BCU400_Database!E874),"",BCU400_Database!E874)</f>
        <v/>
      </c>
      <c r="E844" s="76" t="str">
        <f t="shared" si="13"/>
        <v/>
      </c>
    </row>
    <row r="845" spans="1:5" x14ac:dyDescent="0.2">
      <c r="A845" t="str">
        <f>IF(ISBLANK(BCU400_Database!B875),"",BCU400_Database!B875)</f>
        <v/>
      </c>
      <c r="B845" t="str">
        <f>IF(ISBLANK(BCU400_Database!C875),"",BCU400_Database!C875)</f>
        <v/>
      </c>
      <c r="C845" t="str">
        <f>IF(ISBLANK(BCU400_Database!D875),"",BCU400_Database!D875)</f>
        <v/>
      </c>
      <c r="D845" t="str">
        <f>IF(ISBLANK(BCU400_Database!E875),"",BCU400_Database!E875)</f>
        <v/>
      </c>
      <c r="E845" s="76" t="str">
        <f t="shared" si="13"/>
        <v/>
      </c>
    </row>
    <row r="846" spans="1:5" x14ac:dyDescent="0.2">
      <c r="A846" t="str">
        <f>IF(ISBLANK(BCU400_Database!B876),"",BCU400_Database!B876)</f>
        <v/>
      </c>
      <c r="B846" t="str">
        <f>IF(ISBLANK(BCU400_Database!C876),"",BCU400_Database!C876)</f>
        <v/>
      </c>
      <c r="C846" t="str">
        <f>IF(ISBLANK(BCU400_Database!D876),"",BCU400_Database!D876)</f>
        <v/>
      </c>
      <c r="D846" t="str">
        <f>IF(ISBLANK(BCU400_Database!E876),"",BCU400_Database!E876)</f>
        <v/>
      </c>
      <c r="E846" s="76" t="str">
        <f t="shared" si="13"/>
        <v/>
      </c>
    </row>
    <row r="847" spans="1:5" x14ac:dyDescent="0.2">
      <c r="A847" t="str">
        <f>IF(ISBLANK(BCU400_Database!B877),"",BCU400_Database!B877)</f>
        <v/>
      </c>
      <c r="B847" t="str">
        <f>IF(ISBLANK(BCU400_Database!C877),"",BCU400_Database!C877)</f>
        <v/>
      </c>
      <c r="C847" t="str">
        <f>IF(ISBLANK(BCU400_Database!D877),"",BCU400_Database!D877)</f>
        <v/>
      </c>
      <c r="D847" t="str">
        <f>IF(ISBLANK(BCU400_Database!E877),"",BCU400_Database!E877)</f>
        <v/>
      </c>
      <c r="E847" s="76" t="str">
        <f t="shared" si="13"/>
        <v/>
      </c>
    </row>
    <row r="848" spans="1:5" x14ac:dyDescent="0.2">
      <c r="A848" t="str">
        <f>IF(ISBLANK(BCU400_Database!B878),"",BCU400_Database!B878)</f>
        <v/>
      </c>
      <c r="B848" t="str">
        <f>IF(ISBLANK(BCU400_Database!C878),"",BCU400_Database!C878)</f>
        <v/>
      </c>
      <c r="C848" t="str">
        <f>IF(ISBLANK(BCU400_Database!D878),"",BCU400_Database!D878)</f>
        <v/>
      </c>
      <c r="D848" t="str">
        <f>IF(ISBLANK(BCU400_Database!E878),"",BCU400_Database!E878)</f>
        <v/>
      </c>
      <c r="E848" s="76" t="str">
        <f t="shared" si="13"/>
        <v/>
      </c>
    </row>
    <row r="849" spans="1:5" x14ac:dyDescent="0.2">
      <c r="A849" t="str">
        <f>IF(ISBLANK(BCU400_Database!B879),"",BCU400_Database!B879)</f>
        <v/>
      </c>
      <c r="B849" t="str">
        <f>IF(ISBLANK(BCU400_Database!C879),"",BCU400_Database!C879)</f>
        <v/>
      </c>
      <c r="C849" t="str">
        <f>IF(ISBLANK(BCU400_Database!D879),"",BCU400_Database!D879)</f>
        <v/>
      </c>
      <c r="D849" t="str">
        <f>IF(ISBLANK(BCU400_Database!E879),"",BCU400_Database!E879)</f>
        <v/>
      </c>
      <c r="E849" s="76" t="str">
        <f t="shared" si="13"/>
        <v/>
      </c>
    </row>
    <row r="850" spans="1:5" x14ac:dyDescent="0.2">
      <c r="A850" t="str">
        <f>IF(ISBLANK(BCU400_Database!B880),"",BCU400_Database!B880)</f>
        <v/>
      </c>
      <c r="B850" t="str">
        <f>IF(ISBLANK(BCU400_Database!C880),"",BCU400_Database!C880)</f>
        <v/>
      </c>
      <c r="C850" t="str">
        <f>IF(ISBLANK(BCU400_Database!D880),"",BCU400_Database!D880)</f>
        <v/>
      </c>
      <c r="D850" t="str">
        <f>IF(ISBLANK(BCU400_Database!E880),"",BCU400_Database!E880)</f>
        <v/>
      </c>
      <c r="E850" s="76" t="str">
        <f t="shared" si="13"/>
        <v/>
      </c>
    </row>
    <row r="851" spans="1:5" x14ac:dyDescent="0.2">
      <c r="A851" t="str">
        <f>IF(ISBLANK(BCU400_Database!B881),"",BCU400_Database!B881)</f>
        <v/>
      </c>
      <c r="B851" t="str">
        <f>IF(ISBLANK(BCU400_Database!C881),"",BCU400_Database!C881)</f>
        <v/>
      </c>
      <c r="C851" t="str">
        <f>IF(ISBLANK(BCU400_Database!D881),"",BCU400_Database!D881)</f>
        <v/>
      </c>
      <c r="D851" t="str">
        <f>IF(ISBLANK(BCU400_Database!E881),"",BCU400_Database!E881)</f>
        <v/>
      </c>
      <c r="E851" s="76" t="str">
        <f t="shared" si="13"/>
        <v/>
      </c>
    </row>
    <row r="852" spans="1:5" x14ac:dyDescent="0.2">
      <c r="A852" t="str">
        <f>IF(ISBLANK(BCU400_Database!B882),"",BCU400_Database!B882)</f>
        <v/>
      </c>
      <c r="B852" t="str">
        <f>IF(ISBLANK(BCU400_Database!C882),"",BCU400_Database!C882)</f>
        <v/>
      </c>
      <c r="C852" t="str">
        <f>IF(ISBLANK(BCU400_Database!D882),"",BCU400_Database!D882)</f>
        <v/>
      </c>
      <c r="D852" t="str">
        <f>IF(ISBLANK(BCU400_Database!E882),"",BCU400_Database!E882)</f>
        <v/>
      </c>
      <c r="E852" s="76" t="str">
        <f t="shared" si="13"/>
        <v/>
      </c>
    </row>
    <row r="853" spans="1:5" x14ac:dyDescent="0.2">
      <c r="A853" t="str">
        <f>IF(ISBLANK(BCU400_Database!B883),"",BCU400_Database!B883)</f>
        <v/>
      </c>
      <c r="B853" t="str">
        <f>IF(ISBLANK(BCU400_Database!C883),"",BCU400_Database!C883)</f>
        <v/>
      </c>
      <c r="C853" t="str">
        <f>IF(ISBLANK(BCU400_Database!D883),"",BCU400_Database!D883)</f>
        <v/>
      </c>
      <c r="D853" t="str">
        <f>IF(ISBLANK(BCU400_Database!E883),"",BCU400_Database!E883)</f>
        <v/>
      </c>
      <c r="E853" s="76" t="str">
        <f t="shared" si="13"/>
        <v/>
      </c>
    </row>
    <row r="854" spans="1:5" x14ac:dyDescent="0.2">
      <c r="A854" t="str">
        <f>IF(ISBLANK(BCU400_Database!B884),"",BCU400_Database!B884)</f>
        <v/>
      </c>
      <c r="B854" t="str">
        <f>IF(ISBLANK(BCU400_Database!C884),"",BCU400_Database!C884)</f>
        <v/>
      </c>
      <c r="C854" t="str">
        <f>IF(ISBLANK(BCU400_Database!D884),"",BCU400_Database!D884)</f>
        <v/>
      </c>
      <c r="D854" t="str">
        <f>IF(ISBLANK(BCU400_Database!E884),"",BCU400_Database!E884)</f>
        <v/>
      </c>
      <c r="E854" s="76" t="str">
        <f t="shared" si="13"/>
        <v/>
      </c>
    </row>
    <row r="855" spans="1:5" x14ac:dyDescent="0.2">
      <c r="A855" t="str">
        <f>IF(ISBLANK(BCU400_Database!B885),"",BCU400_Database!B885)</f>
        <v/>
      </c>
      <c r="B855" t="str">
        <f>IF(ISBLANK(BCU400_Database!C885),"",BCU400_Database!C885)</f>
        <v/>
      </c>
      <c r="C855" t="str">
        <f>IF(ISBLANK(BCU400_Database!D885),"",BCU400_Database!D885)</f>
        <v/>
      </c>
      <c r="D855" t="str">
        <f>IF(ISBLANK(BCU400_Database!E885),"",BCU400_Database!E885)</f>
        <v/>
      </c>
      <c r="E855" s="76" t="str">
        <f t="shared" si="13"/>
        <v/>
      </c>
    </row>
    <row r="856" spans="1:5" x14ac:dyDescent="0.2">
      <c r="A856" t="str">
        <f>IF(ISBLANK(BCU400_Database!B886),"",BCU400_Database!B886)</f>
        <v/>
      </c>
      <c r="B856" t="str">
        <f>IF(ISBLANK(BCU400_Database!C886),"",BCU400_Database!C886)</f>
        <v/>
      </c>
      <c r="C856" t="str">
        <f>IF(ISBLANK(BCU400_Database!D886),"",BCU400_Database!D886)</f>
        <v/>
      </c>
      <c r="D856" t="str">
        <f>IF(ISBLANK(BCU400_Database!E886),"",BCU400_Database!E886)</f>
        <v/>
      </c>
      <c r="E856" s="76" t="str">
        <f t="shared" si="13"/>
        <v/>
      </c>
    </row>
    <row r="857" spans="1:5" x14ac:dyDescent="0.2">
      <c r="A857" t="str">
        <f>IF(ISBLANK(BCU400_Database!B887),"",BCU400_Database!B887)</f>
        <v/>
      </c>
      <c r="B857" t="str">
        <f>IF(ISBLANK(BCU400_Database!C887),"",BCU400_Database!C887)</f>
        <v/>
      </c>
      <c r="C857" t="str">
        <f>IF(ISBLANK(BCU400_Database!D887),"",BCU400_Database!D887)</f>
        <v/>
      </c>
      <c r="D857" t="str">
        <f>IF(ISBLANK(BCU400_Database!E887),"",BCU400_Database!E887)</f>
        <v/>
      </c>
      <c r="E857" s="76" t="str">
        <f t="shared" si="13"/>
        <v/>
      </c>
    </row>
    <row r="858" spans="1:5" x14ac:dyDescent="0.2">
      <c r="A858" t="str">
        <f>IF(ISBLANK(BCU400_Database!B888),"",BCU400_Database!B888)</f>
        <v/>
      </c>
      <c r="B858" t="str">
        <f>IF(ISBLANK(BCU400_Database!C888),"",BCU400_Database!C888)</f>
        <v/>
      </c>
      <c r="C858" t="str">
        <f>IF(ISBLANK(BCU400_Database!D888),"",BCU400_Database!D888)</f>
        <v/>
      </c>
      <c r="D858" t="str">
        <f>IF(ISBLANK(BCU400_Database!E888),"",BCU400_Database!E888)</f>
        <v/>
      </c>
      <c r="E858" s="76" t="str">
        <f t="shared" si="13"/>
        <v/>
      </c>
    </row>
    <row r="859" spans="1:5" x14ac:dyDescent="0.2">
      <c r="A859" t="str">
        <f>IF(ISBLANK(BCU400_Database!B889),"",BCU400_Database!B889)</f>
        <v/>
      </c>
      <c r="B859" t="str">
        <f>IF(ISBLANK(BCU400_Database!C889),"",BCU400_Database!C889)</f>
        <v/>
      </c>
      <c r="C859" t="str">
        <f>IF(ISBLANK(BCU400_Database!D889),"",BCU400_Database!D889)</f>
        <v/>
      </c>
      <c r="D859" t="str">
        <f>IF(ISBLANK(BCU400_Database!E889),"",BCU400_Database!E889)</f>
        <v/>
      </c>
      <c r="E859" s="76" t="str">
        <f t="shared" si="13"/>
        <v/>
      </c>
    </row>
    <row r="860" spans="1:5" x14ac:dyDescent="0.2">
      <c r="A860" t="str">
        <f>IF(ISBLANK(BCU400_Database!B890),"",BCU400_Database!B890)</f>
        <v/>
      </c>
      <c r="B860" t="str">
        <f>IF(ISBLANK(BCU400_Database!C890),"",BCU400_Database!C890)</f>
        <v/>
      </c>
      <c r="C860" t="str">
        <f>IF(ISBLANK(BCU400_Database!D890),"",BCU400_Database!D890)</f>
        <v/>
      </c>
      <c r="D860" t="str">
        <f>IF(ISBLANK(BCU400_Database!E890),"",BCU400_Database!E890)</f>
        <v/>
      </c>
      <c r="E860" s="76" t="str">
        <f t="shared" si="13"/>
        <v/>
      </c>
    </row>
    <row r="861" spans="1:5" x14ac:dyDescent="0.2">
      <c r="A861" t="str">
        <f>IF(ISBLANK(BCU400_Database!B891),"",BCU400_Database!B891)</f>
        <v/>
      </c>
      <c r="B861" t="str">
        <f>IF(ISBLANK(BCU400_Database!C891),"",BCU400_Database!C891)</f>
        <v/>
      </c>
      <c r="C861" t="str">
        <f>IF(ISBLANK(BCU400_Database!D891),"",BCU400_Database!D891)</f>
        <v/>
      </c>
      <c r="D861" t="str">
        <f>IF(ISBLANK(BCU400_Database!E891),"",BCU400_Database!E891)</f>
        <v/>
      </c>
      <c r="E861" s="76" t="str">
        <f t="shared" si="13"/>
        <v/>
      </c>
    </row>
    <row r="862" spans="1:5" x14ac:dyDescent="0.2">
      <c r="A862" t="str">
        <f>IF(ISBLANK(BCU400_Database!B892),"",BCU400_Database!B892)</f>
        <v/>
      </c>
      <c r="B862" t="str">
        <f>IF(ISBLANK(BCU400_Database!C892),"",BCU400_Database!C892)</f>
        <v/>
      </c>
      <c r="C862" t="str">
        <f>IF(ISBLANK(BCU400_Database!D892),"",BCU400_Database!D892)</f>
        <v/>
      </c>
      <c r="D862" t="str">
        <f>IF(ISBLANK(BCU400_Database!E892),"",BCU400_Database!E892)</f>
        <v/>
      </c>
      <c r="E862" s="76" t="str">
        <f t="shared" si="13"/>
        <v/>
      </c>
    </row>
    <row r="863" spans="1:5" x14ac:dyDescent="0.2">
      <c r="A863" t="str">
        <f>IF(ISBLANK(BCU400_Database!B893),"",BCU400_Database!B893)</f>
        <v/>
      </c>
      <c r="B863" t="str">
        <f>IF(ISBLANK(BCU400_Database!C893),"",BCU400_Database!C893)</f>
        <v/>
      </c>
      <c r="C863" t="str">
        <f>IF(ISBLANK(BCU400_Database!D893),"",BCU400_Database!D893)</f>
        <v/>
      </c>
      <c r="D863" t="str">
        <f>IF(ISBLANK(BCU400_Database!E893),"",BCU400_Database!E893)</f>
        <v/>
      </c>
      <c r="E863" s="76" t="str">
        <f t="shared" si="13"/>
        <v/>
      </c>
    </row>
    <row r="864" spans="1:5" x14ac:dyDescent="0.2">
      <c r="A864" t="str">
        <f>IF(ISBLANK(BCU400_Database!B894),"",BCU400_Database!B894)</f>
        <v/>
      </c>
      <c r="B864" t="str">
        <f>IF(ISBLANK(BCU400_Database!C894),"",BCU400_Database!C894)</f>
        <v/>
      </c>
      <c r="C864" t="str">
        <f>IF(ISBLANK(BCU400_Database!D894),"",BCU400_Database!D894)</f>
        <v/>
      </c>
      <c r="D864" t="str">
        <f>IF(ISBLANK(BCU400_Database!E894),"",BCU400_Database!E894)</f>
        <v/>
      </c>
      <c r="E864" s="76" t="str">
        <f t="shared" si="13"/>
        <v/>
      </c>
    </row>
    <row r="865" spans="1:5" x14ac:dyDescent="0.2">
      <c r="A865" t="str">
        <f>IF(ISBLANK(BCU400_Database!B895),"",BCU400_Database!B895)</f>
        <v/>
      </c>
      <c r="B865" t="str">
        <f>IF(ISBLANK(BCU400_Database!C895),"",BCU400_Database!C895)</f>
        <v/>
      </c>
      <c r="C865" t="str">
        <f>IF(ISBLANK(BCU400_Database!D895),"",BCU400_Database!D895)</f>
        <v/>
      </c>
      <c r="D865" t="str">
        <f>IF(ISBLANK(BCU400_Database!E895),"",BCU400_Database!E895)</f>
        <v/>
      </c>
      <c r="E865" s="76" t="str">
        <f t="shared" si="13"/>
        <v/>
      </c>
    </row>
    <row r="866" spans="1:5" x14ac:dyDescent="0.2">
      <c r="A866" t="str">
        <f>IF(ISBLANK(BCU400_Database!B896),"",BCU400_Database!B896)</f>
        <v/>
      </c>
      <c r="B866" t="str">
        <f>IF(ISBLANK(BCU400_Database!C896),"",BCU400_Database!C896)</f>
        <v/>
      </c>
      <c r="C866" t="str">
        <f>IF(ISBLANK(BCU400_Database!D896),"",BCU400_Database!D896)</f>
        <v/>
      </c>
      <c r="D866" t="str">
        <f>IF(ISBLANK(BCU400_Database!E896),"",BCU400_Database!E896)</f>
        <v/>
      </c>
      <c r="E866" s="76" t="str">
        <f t="shared" si="13"/>
        <v/>
      </c>
    </row>
    <row r="867" spans="1:5" x14ac:dyDescent="0.2">
      <c r="A867" t="str">
        <f>IF(ISBLANK(BCU400_Database!B897),"",BCU400_Database!B897)</f>
        <v/>
      </c>
      <c r="B867" t="str">
        <f>IF(ISBLANK(BCU400_Database!C897),"",BCU400_Database!C897)</f>
        <v/>
      </c>
      <c r="C867" t="str">
        <f>IF(ISBLANK(BCU400_Database!D897),"",BCU400_Database!D897)</f>
        <v/>
      </c>
      <c r="D867" t="str">
        <f>IF(ISBLANK(BCU400_Database!E897),"",BCU400_Database!E897)</f>
        <v/>
      </c>
      <c r="E867" s="76" t="str">
        <f t="shared" si="13"/>
        <v/>
      </c>
    </row>
    <row r="868" spans="1:5" x14ac:dyDescent="0.2">
      <c r="A868" t="str">
        <f>IF(ISBLANK(BCU400_Database!B898),"",BCU400_Database!B898)</f>
        <v/>
      </c>
      <c r="B868" t="str">
        <f>IF(ISBLANK(BCU400_Database!C898),"",BCU400_Database!C898)</f>
        <v/>
      </c>
      <c r="C868" t="str">
        <f>IF(ISBLANK(BCU400_Database!D898),"",BCU400_Database!D898)</f>
        <v/>
      </c>
      <c r="D868" t="str">
        <f>IF(ISBLANK(BCU400_Database!E898),"",BCU400_Database!E898)</f>
        <v/>
      </c>
      <c r="E868" s="76" t="str">
        <f t="shared" si="13"/>
        <v/>
      </c>
    </row>
    <row r="869" spans="1:5" x14ac:dyDescent="0.2">
      <c r="A869" t="str">
        <f>IF(ISBLANK(BCU400_Database!B899),"",BCU400_Database!B899)</f>
        <v/>
      </c>
      <c r="B869" t="str">
        <f>IF(ISBLANK(BCU400_Database!C899),"",BCU400_Database!C899)</f>
        <v/>
      </c>
      <c r="C869" t="str">
        <f>IF(ISBLANK(BCU400_Database!D899),"",BCU400_Database!D899)</f>
        <v/>
      </c>
      <c r="D869" t="str">
        <f>IF(ISBLANK(BCU400_Database!E899),"",BCU400_Database!E899)</f>
        <v/>
      </c>
      <c r="E869" s="76" t="str">
        <f t="shared" si="13"/>
        <v/>
      </c>
    </row>
    <row r="870" spans="1:5" x14ac:dyDescent="0.2">
      <c r="A870" t="str">
        <f>IF(ISBLANK(BCU400_Database!B900),"",BCU400_Database!B900)</f>
        <v/>
      </c>
      <c r="B870" t="str">
        <f>IF(ISBLANK(BCU400_Database!C900),"",BCU400_Database!C900)</f>
        <v/>
      </c>
      <c r="C870" t="str">
        <f>IF(ISBLANK(BCU400_Database!D900),"",BCU400_Database!D900)</f>
        <v/>
      </c>
      <c r="D870" t="str">
        <f>IF(ISBLANK(BCU400_Database!E900),"",BCU400_Database!E900)</f>
        <v/>
      </c>
      <c r="E870" s="76" t="str">
        <f t="shared" si="13"/>
        <v/>
      </c>
    </row>
    <row r="871" spans="1:5" x14ac:dyDescent="0.2">
      <c r="A871" t="str">
        <f>IF(ISBLANK(BCU400_Database!B901),"",BCU400_Database!B901)</f>
        <v/>
      </c>
      <c r="B871" t="str">
        <f>IF(ISBLANK(BCU400_Database!C901),"",BCU400_Database!C901)</f>
        <v/>
      </c>
      <c r="C871" t="str">
        <f>IF(ISBLANK(BCU400_Database!D901),"",BCU400_Database!D901)</f>
        <v/>
      </c>
      <c r="D871" t="str">
        <f>IF(ISBLANK(BCU400_Database!E901),"",BCU400_Database!E901)</f>
        <v/>
      </c>
      <c r="E871" s="76" t="str">
        <f t="shared" si="13"/>
        <v/>
      </c>
    </row>
    <row r="872" spans="1:5" x14ac:dyDescent="0.2">
      <c r="A872" t="str">
        <f>IF(ISBLANK(BCU400_Database!B902),"",BCU400_Database!B902)</f>
        <v/>
      </c>
      <c r="B872" t="str">
        <f>IF(ISBLANK(BCU400_Database!C902),"",BCU400_Database!C902)</f>
        <v/>
      </c>
      <c r="C872" t="str">
        <f>IF(ISBLANK(BCU400_Database!D902),"",BCU400_Database!D902)</f>
        <v/>
      </c>
      <c r="D872" t="str">
        <f>IF(ISBLANK(BCU400_Database!E902),"",BCU400_Database!E902)</f>
        <v/>
      </c>
      <c r="E872" s="76" t="str">
        <f t="shared" si="13"/>
        <v/>
      </c>
    </row>
    <row r="873" spans="1:5" x14ac:dyDescent="0.2">
      <c r="A873" t="str">
        <f>IF(ISBLANK(BCU400_Database!B903),"",BCU400_Database!B903)</f>
        <v/>
      </c>
      <c r="B873" t="str">
        <f>IF(ISBLANK(BCU400_Database!C903),"",BCU400_Database!C903)</f>
        <v/>
      </c>
      <c r="C873" t="str">
        <f>IF(ISBLANK(BCU400_Database!D903),"",BCU400_Database!D903)</f>
        <v/>
      </c>
      <c r="D873" t="str">
        <f>IF(ISBLANK(BCU400_Database!E903),"",BCU400_Database!E903)</f>
        <v/>
      </c>
      <c r="E873" s="76" t="str">
        <f t="shared" si="13"/>
        <v/>
      </c>
    </row>
    <row r="874" spans="1:5" x14ac:dyDescent="0.2">
      <c r="A874" t="str">
        <f>IF(ISBLANK(BCU400_Database!B904),"",BCU400_Database!B904)</f>
        <v/>
      </c>
      <c r="B874" t="str">
        <f>IF(ISBLANK(BCU400_Database!C904),"",BCU400_Database!C904)</f>
        <v/>
      </c>
      <c r="C874" t="str">
        <f>IF(ISBLANK(BCU400_Database!D904),"",BCU400_Database!D904)</f>
        <v/>
      </c>
      <c r="D874" t="str">
        <f>IF(ISBLANK(BCU400_Database!E904),"",BCU400_Database!E904)</f>
        <v/>
      </c>
      <c r="E874" s="76" t="str">
        <f t="shared" si="13"/>
        <v/>
      </c>
    </row>
    <row r="875" spans="1:5" x14ac:dyDescent="0.2">
      <c r="A875" t="str">
        <f>IF(ISBLANK(BCU400_Database!B905),"",BCU400_Database!B905)</f>
        <v/>
      </c>
      <c r="B875" t="str">
        <f>IF(ISBLANK(BCU400_Database!C905),"",BCU400_Database!C905)</f>
        <v/>
      </c>
      <c r="C875" t="str">
        <f>IF(ISBLANK(BCU400_Database!D905),"",BCU400_Database!D905)</f>
        <v/>
      </c>
      <c r="D875" t="str">
        <f>IF(ISBLANK(BCU400_Database!E905),"",BCU400_Database!E905)</f>
        <v/>
      </c>
      <c r="E875" s="76" t="str">
        <f t="shared" si="13"/>
        <v/>
      </c>
    </row>
    <row r="876" spans="1:5" x14ac:dyDescent="0.2">
      <c r="A876" t="str">
        <f>IF(ISBLANK(BCU400_Database!B906),"",BCU400_Database!B906)</f>
        <v/>
      </c>
      <c r="B876" t="str">
        <f>IF(ISBLANK(BCU400_Database!C906),"",BCU400_Database!C906)</f>
        <v/>
      </c>
      <c r="C876" t="str">
        <f>IF(ISBLANK(BCU400_Database!D906),"",BCU400_Database!D906)</f>
        <v/>
      </c>
      <c r="D876" t="str">
        <f>IF(ISBLANK(BCU400_Database!E906),"",BCU400_Database!E906)</f>
        <v/>
      </c>
      <c r="E876" s="76" t="str">
        <f t="shared" si="13"/>
        <v/>
      </c>
    </row>
    <row r="877" spans="1:5" x14ac:dyDescent="0.2">
      <c r="A877" t="str">
        <f>IF(ISBLANK(BCU400_Database!B907),"",BCU400_Database!B907)</f>
        <v/>
      </c>
      <c r="B877" t="str">
        <f>IF(ISBLANK(BCU400_Database!C907),"",BCU400_Database!C907)</f>
        <v/>
      </c>
      <c r="C877" t="str">
        <f>IF(ISBLANK(BCU400_Database!D907),"",BCU400_Database!D907)</f>
        <v/>
      </c>
      <c r="D877" t="str">
        <f>IF(ISBLANK(BCU400_Database!E907),"",BCU400_Database!E907)</f>
        <v/>
      </c>
      <c r="E877" s="76" t="str">
        <f t="shared" si="13"/>
        <v/>
      </c>
    </row>
    <row r="878" spans="1:5" x14ac:dyDescent="0.2">
      <c r="A878" t="str">
        <f>IF(ISBLANK(BCU400_Database!B908),"",BCU400_Database!B908)</f>
        <v/>
      </c>
      <c r="B878" t="str">
        <f>IF(ISBLANK(BCU400_Database!C908),"",BCU400_Database!C908)</f>
        <v/>
      </c>
      <c r="C878" t="str">
        <f>IF(ISBLANK(BCU400_Database!D908),"",BCU400_Database!D908)</f>
        <v/>
      </c>
      <c r="D878" t="str">
        <f>IF(ISBLANK(BCU400_Database!E908),"",BCU400_Database!E908)</f>
        <v/>
      </c>
      <c r="E878" s="76" t="str">
        <f t="shared" si="13"/>
        <v/>
      </c>
    </row>
    <row r="879" spans="1:5" x14ac:dyDescent="0.2">
      <c r="A879" t="str">
        <f>IF(ISBLANK(BCU400_Database!B909),"",BCU400_Database!B909)</f>
        <v/>
      </c>
      <c r="B879" t="str">
        <f>IF(ISBLANK(BCU400_Database!C909),"",BCU400_Database!C909)</f>
        <v/>
      </c>
      <c r="C879" t="str">
        <f>IF(ISBLANK(BCU400_Database!D909),"",BCU400_Database!D909)</f>
        <v/>
      </c>
      <c r="D879" t="str">
        <f>IF(ISBLANK(BCU400_Database!E909),"",BCU400_Database!E909)</f>
        <v/>
      </c>
      <c r="E879" s="76" t="str">
        <f t="shared" si="13"/>
        <v/>
      </c>
    </row>
    <row r="880" spans="1:5" x14ac:dyDescent="0.2">
      <c r="A880" t="str">
        <f>IF(ISBLANK(BCU400_Database!B910),"",BCU400_Database!B910)</f>
        <v/>
      </c>
      <c r="B880" t="str">
        <f>IF(ISBLANK(BCU400_Database!C910),"",BCU400_Database!C910)</f>
        <v/>
      </c>
      <c r="C880" t="str">
        <f>IF(ISBLANK(BCU400_Database!D910),"",BCU400_Database!D910)</f>
        <v/>
      </c>
      <c r="D880" t="str">
        <f>IF(ISBLANK(BCU400_Database!E910),"",BCU400_Database!E910)</f>
        <v/>
      </c>
      <c r="E880" s="76" t="str">
        <f t="shared" si="13"/>
        <v/>
      </c>
    </row>
    <row r="881" spans="1:5" x14ac:dyDescent="0.2">
      <c r="A881" t="str">
        <f>IF(ISBLANK(BCU400_Database!B911),"",BCU400_Database!B911)</f>
        <v/>
      </c>
      <c r="B881" t="str">
        <f>IF(ISBLANK(BCU400_Database!C911),"",BCU400_Database!C911)</f>
        <v/>
      </c>
      <c r="C881" t="str">
        <f>IF(ISBLANK(BCU400_Database!D911),"",BCU400_Database!D911)</f>
        <v/>
      </c>
      <c r="D881" t="str">
        <f>IF(ISBLANK(BCU400_Database!E911),"",BCU400_Database!E911)</f>
        <v/>
      </c>
      <c r="E881" s="76" t="str">
        <f t="shared" si="13"/>
        <v/>
      </c>
    </row>
    <row r="882" spans="1:5" x14ac:dyDescent="0.2">
      <c r="A882" t="str">
        <f>IF(ISBLANK(BCU400_Database!B912),"",BCU400_Database!B912)</f>
        <v/>
      </c>
      <c r="B882" t="str">
        <f>IF(ISBLANK(BCU400_Database!C912),"",BCU400_Database!C912)</f>
        <v/>
      </c>
      <c r="C882" t="str">
        <f>IF(ISBLANK(BCU400_Database!D912),"",BCU400_Database!D912)</f>
        <v/>
      </c>
      <c r="D882" t="str">
        <f>IF(ISBLANK(BCU400_Database!E912),"",BCU400_Database!E912)</f>
        <v/>
      </c>
      <c r="E882" s="76" t="str">
        <f t="shared" si="13"/>
        <v/>
      </c>
    </row>
    <row r="883" spans="1:5" x14ac:dyDescent="0.2">
      <c r="A883" t="str">
        <f>IF(ISBLANK(BCU400_Database!B913),"",BCU400_Database!B913)</f>
        <v/>
      </c>
      <c r="B883" t="str">
        <f>IF(ISBLANK(BCU400_Database!C913),"",BCU400_Database!C913)</f>
        <v/>
      </c>
      <c r="C883" t="str">
        <f>IF(ISBLANK(BCU400_Database!D913),"",BCU400_Database!D913)</f>
        <v/>
      </c>
      <c r="D883" t="str">
        <f>IF(ISBLANK(BCU400_Database!E913),"",BCU400_Database!E913)</f>
        <v/>
      </c>
      <c r="E883" s="76" t="str">
        <f t="shared" si="13"/>
        <v/>
      </c>
    </row>
    <row r="884" spans="1:5" x14ac:dyDescent="0.2">
      <c r="A884" t="str">
        <f>IF(ISBLANK(BCU400_Database!B914),"",BCU400_Database!B914)</f>
        <v/>
      </c>
      <c r="B884" t="str">
        <f>IF(ISBLANK(BCU400_Database!C914),"",BCU400_Database!C914)</f>
        <v/>
      </c>
      <c r="C884" t="str">
        <f>IF(ISBLANK(BCU400_Database!D914),"",BCU400_Database!D914)</f>
        <v/>
      </c>
      <c r="D884" t="str">
        <f>IF(ISBLANK(BCU400_Database!E914),"",BCU400_Database!E914)</f>
        <v/>
      </c>
      <c r="E884" s="76" t="str">
        <f t="shared" si="13"/>
        <v/>
      </c>
    </row>
    <row r="885" spans="1:5" x14ac:dyDescent="0.2">
      <c r="A885" t="str">
        <f>IF(ISBLANK(BCU400_Database!B915),"",BCU400_Database!B915)</f>
        <v/>
      </c>
      <c r="B885" t="str">
        <f>IF(ISBLANK(BCU400_Database!C915),"",BCU400_Database!C915)</f>
        <v/>
      </c>
      <c r="C885" t="str">
        <f>IF(ISBLANK(BCU400_Database!D915),"",BCU400_Database!D915)</f>
        <v/>
      </c>
      <c r="D885" t="str">
        <f>IF(ISBLANK(BCU400_Database!E915),"",BCU400_Database!E915)</f>
        <v/>
      </c>
      <c r="E885" s="76" t="str">
        <f t="shared" si="13"/>
        <v/>
      </c>
    </row>
    <row r="886" spans="1:5" x14ac:dyDescent="0.2">
      <c r="A886" t="str">
        <f>IF(ISBLANK(BCU400_Database!B916),"",BCU400_Database!B916)</f>
        <v/>
      </c>
      <c r="B886" t="str">
        <f>IF(ISBLANK(BCU400_Database!C916),"",BCU400_Database!C916)</f>
        <v/>
      </c>
      <c r="C886" t="str">
        <f>IF(ISBLANK(BCU400_Database!D916),"",BCU400_Database!D916)</f>
        <v/>
      </c>
      <c r="D886" t="str">
        <f>IF(ISBLANK(BCU400_Database!E916),"",BCU400_Database!E916)</f>
        <v/>
      </c>
      <c r="E886" s="76" t="str">
        <f t="shared" si="13"/>
        <v/>
      </c>
    </row>
    <row r="887" spans="1:5" x14ac:dyDescent="0.2">
      <c r="A887" t="str">
        <f>IF(ISBLANK(BCU400_Database!B917),"",BCU400_Database!B917)</f>
        <v/>
      </c>
      <c r="B887" t="str">
        <f>IF(ISBLANK(BCU400_Database!C917),"",BCU400_Database!C917)</f>
        <v/>
      </c>
      <c r="C887" t="str">
        <f>IF(ISBLANK(BCU400_Database!D917),"",BCU400_Database!D917)</f>
        <v/>
      </c>
      <c r="D887" t="str">
        <f>IF(ISBLANK(BCU400_Database!E917),"",BCU400_Database!E917)</f>
        <v/>
      </c>
      <c r="E887" s="76" t="str">
        <f t="shared" si="13"/>
        <v/>
      </c>
    </row>
    <row r="888" spans="1:5" x14ac:dyDescent="0.2">
      <c r="A888" t="str">
        <f>IF(ISBLANK(BCU400_Database!B918),"",BCU400_Database!B918)</f>
        <v/>
      </c>
      <c r="B888" t="str">
        <f>IF(ISBLANK(BCU400_Database!C918),"",BCU400_Database!C918)</f>
        <v/>
      </c>
      <c r="C888" t="str">
        <f>IF(ISBLANK(BCU400_Database!D918),"",BCU400_Database!D918)</f>
        <v/>
      </c>
      <c r="D888" t="str">
        <f>IF(ISBLANK(BCU400_Database!E918),"",BCU400_Database!E918)</f>
        <v/>
      </c>
      <c r="E888" s="76" t="str">
        <f t="shared" si="13"/>
        <v/>
      </c>
    </row>
    <row r="889" spans="1:5" x14ac:dyDescent="0.2">
      <c r="A889" t="str">
        <f>IF(ISBLANK(BCU400_Database!B919),"",BCU400_Database!B919)</f>
        <v/>
      </c>
      <c r="B889" t="str">
        <f>IF(ISBLANK(BCU400_Database!C919),"",BCU400_Database!C919)</f>
        <v/>
      </c>
      <c r="C889" t="str">
        <f>IF(ISBLANK(BCU400_Database!D919),"",BCU400_Database!D919)</f>
        <v/>
      </c>
      <c r="D889" t="str">
        <f>IF(ISBLANK(BCU400_Database!E919),"",BCU400_Database!E919)</f>
        <v/>
      </c>
      <c r="E889" s="76" t="str">
        <f t="shared" si="13"/>
        <v/>
      </c>
    </row>
    <row r="890" spans="1:5" x14ac:dyDescent="0.2">
      <c r="A890" t="str">
        <f>IF(ISBLANK(BCU400_Database!B920),"",BCU400_Database!B920)</f>
        <v/>
      </c>
      <c r="B890" t="str">
        <f>IF(ISBLANK(BCU400_Database!C920),"",BCU400_Database!C920)</f>
        <v/>
      </c>
      <c r="C890" t="str">
        <f>IF(ISBLANK(BCU400_Database!D920),"",BCU400_Database!D920)</f>
        <v/>
      </c>
      <c r="D890" t="str">
        <f>IF(ISBLANK(BCU400_Database!E920),"",BCU400_Database!E920)</f>
        <v/>
      </c>
      <c r="E890" s="76" t="str">
        <f t="shared" si="13"/>
        <v/>
      </c>
    </row>
    <row r="891" spans="1:5" x14ac:dyDescent="0.2">
      <c r="A891" t="str">
        <f>IF(ISBLANK(BCU400_Database!B921),"",BCU400_Database!B921)</f>
        <v/>
      </c>
      <c r="B891" t="str">
        <f>IF(ISBLANK(BCU400_Database!C921),"",BCU400_Database!C921)</f>
        <v/>
      </c>
      <c r="C891" t="str">
        <f>IF(ISBLANK(BCU400_Database!D921),"",BCU400_Database!D921)</f>
        <v/>
      </c>
      <c r="D891" t="str">
        <f>IF(ISBLANK(BCU400_Database!E921),"",BCU400_Database!E921)</f>
        <v/>
      </c>
      <c r="E891" s="76" t="str">
        <f t="shared" si="13"/>
        <v/>
      </c>
    </row>
    <row r="892" spans="1:5" x14ac:dyDescent="0.2">
      <c r="A892" t="str">
        <f>IF(ISBLANK(BCU400_Database!B922),"",BCU400_Database!B922)</f>
        <v/>
      </c>
      <c r="B892" t="str">
        <f>IF(ISBLANK(BCU400_Database!C922),"",BCU400_Database!C922)</f>
        <v/>
      </c>
      <c r="C892" t="str">
        <f>IF(ISBLANK(BCU400_Database!D922),"",BCU400_Database!D922)</f>
        <v/>
      </c>
      <c r="D892" t="str">
        <f>IF(ISBLANK(BCU400_Database!E922),"",BCU400_Database!E922)</f>
        <v/>
      </c>
      <c r="E892" s="76" t="str">
        <f t="shared" si="13"/>
        <v/>
      </c>
    </row>
    <row r="893" spans="1:5" x14ac:dyDescent="0.2">
      <c r="A893" t="str">
        <f>IF(ISBLANK(BCU400_Database!B923),"",BCU400_Database!B923)</f>
        <v/>
      </c>
      <c r="B893" t="str">
        <f>IF(ISBLANK(BCU400_Database!C923),"",BCU400_Database!C923)</f>
        <v/>
      </c>
      <c r="C893" t="str">
        <f>IF(ISBLANK(BCU400_Database!D923),"",BCU400_Database!D923)</f>
        <v/>
      </c>
      <c r="D893" t="str">
        <f>IF(ISBLANK(BCU400_Database!E923),"",BCU400_Database!E923)</f>
        <v/>
      </c>
      <c r="E893" s="76" t="str">
        <f t="shared" si="13"/>
        <v/>
      </c>
    </row>
    <row r="894" spans="1:5" x14ac:dyDescent="0.2">
      <c r="A894" t="str">
        <f>IF(ISBLANK(BCU400_Database!B924),"",BCU400_Database!B924)</f>
        <v/>
      </c>
      <c r="B894" t="str">
        <f>IF(ISBLANK(BCU400_Database!C924),"",BCU400_Database!C924)</f>
        <v/>
      </c>
      <c r="C894" t="str">
        <f>IF(ISBLANK(BCU400_Database!D924),"",BCU400_Database!D924)</f>
        <v/>
      </c>
      <c r="D894" t="str">
        <f>IF(ISBLANK(BCU400_Database!E924),"",BCU400_Database!E924)</f>
        <v/>
      </c>
      <c r="E894" s="76" t="str">
        <f t="shared" si="13"/>
        <v/>
      </c>
    </row>
    <row r="895" spans="1:5" x14ac:dyDescent="0.2">
      <c r="A895" t="str">
        <f>IF(ISBLANK(BCU400_Database!B925),"",BCU400_Database!B925)</f>
        <v/>
      </c>
      <c r="B895" t="str">
        <f>IF(ISBLANK(BCU400_Database!C925),"",BCU400_Database!C925)</f>
        <v/>
      </c>
      <c r="C895" t="str">
        <f>IF(ISBLANK(BCU400_Database!D925),"",BCU400_Database!D925)</f>
        <v/>
      </c>
      <c r="D895" t="str">
        <f>IF(ISBLANK(BCU400_Database!E925),"",BCU400_Database!E925)</f>
        <v/>
      </c>
      <c r="E895" s="76" t="str">
        <f t="shared" si="13"/>
        <v/>
      </c>
    </row>
    <row r="896" spans="1:5" x14ac:dyDescent="0.2">
      <c r="A896" t="str">
        <f>IF(ISBLANK(BCU400_Database!B926),"",BCU400_Database!B926)</f>
        <v/>
      </c>
      <c r="B896" t="str">
        <f>IF(ISBLANK(BCU400_Database!C926),"",BCU400_Database!C926)</f>
        <v/>
      </c>
      <c r="C896" t="str">
        <f>IF(ISBLANK(BCU400_Database!D926),"",BCU400_Database!D926)</f>
        <v/>
      </c>
      <c r="D896" t="str">
        <f>IF(ISBLANK(BCU400_Database!E926),"",BCU400_Database!E926)</f>
        <v/>
      </c>
      <c r="E896" s="76" t="str">
        <f t="shared" si="13"/>
        <v/>
      </c>
    </row>
    <row r="897" spans="1:5" x14ac:dyDescent="0.2">
      <c r="A897" t="str">
        <f>IF(ISBLANK(BCU400_Database!B927),"",BCU400_Database!B927)</f>
        <v/>
      </c>
      <c r="B897" t="str">
        <f>IF(ISBLANK(BCU400_Database!C927),"",BCU400_Database!C927)</f>
        <v/>
      </c>
      <c r="C897" t="str">
        <f>IF(ISBLANK(BCU400_Database!D927),"",BCU400_Database!D927)</f>
        <v/>
      </c>
      <c r="D897" t="str">
        <f>IF(ISBLANK(BCU400_Database!E927),"",BCU400_Database!E927)</f>
        <v/>
      </c>
      <c r="E897" s="76" t="str">
        <f t="shared" si="13"/>
        <v/>
      </c>
    </row>
    <row r="898" spans="1:5" x14ac:dyDescent="0.2">
      <c r="A898" t="str">
        <f>IF(ISBLANK(BCU400_Database!B928),"",BCU400_Database!B928)</f>
        <v/>
      </c>
      <c r="B898" t="str">
        <f>IF(ISBLANK(BCU400_Database!C928),"",BCU400_Database!C928)</f>
        <v/>
      </c>
      <c r="C898" t="str">
        <f>IF(ISBLANK(BCU400_Database!D928),"",BCU400_Database!D928)</f>
        <v/>
      </c>
      <c r="D898" t="str">
        <f>IF(ISBLANK(BCU400_Database!E928),"",BCU400_Database!E928)</f>
        <v/>
      </c>
      <c r="E898" s="76" t="str">
        <f t="shared" si="13"/>
        <v/>
      </c>
    </row>
    <row r="899" spans="1:5" x14ac:dyDescent="0.2">
      <c r="A899" t="str">
        <f>IF(ISBLANK(BCU400_Database!B929),"",BCU400_Database!B929)</f>
        <v/>
      </c>
      <c r="B899" t="str">
        <f>IF(ISBLANK(BCU400_Database!C929),"",BCU400_Database!C929)</f>
        <v/>
      </c>
      <c r="C899" t="str">
        <f>IF(ISBLANK(BCU400_Database!D929),"",BCU400_Database!D929)</f>
        <v/>
      </c>
      <c r="D899" t="str">
        <f>IF(ISBLANK(BCU400_Database!E929),"",BCU400_Database!E929)</f>
        <v/>
      </c>
      <c r="E899" s="76" t="str">
        <f t="shared" ref="E899:E962" si="14">B899</f>
        <v/>
      </c>
    </row>
    <row r="900" spans="1:5" x14ac:dyDescent="0.2">
      <c r="A900" t="str">
        <f>IF(ISBLANK(BCU400_Database!B930),"",BCU400_Database!B930)</f>
        <v/>
      </c>
      <c r="B900" t="str">
        <f>IF(ISBLANK(BCU400_Database!C930),"",BCU400_Database!C930)</f>
        <v/>
      </c>
      <c r="C900" t="str">
        <f>IF(ISBLANK(BCU400_Database!D930),"",BCU400_Database!D930)</f>
        <v/>
      </c>
      <c r="D900" t="str">
        <f>IF(ISBLANK(BCU400_Database!E930),"",BCU400_Database!E930)</f>
        <v/>
      </c>
      <c r="E900" s="76" t="str">
        <f t="shared" si="14"/>
        <v/>
      </c>
    </row>
    <row r="901" spans="1:5" x14ac:dyDescent="0.2">
      <c r="A901" t="str">
        <f>IF(ISBLANK(BCU400_Database!B931),"",BCU400_Database!B931)</f>
        <v/>
      </c>
      <c r="B901" t="str">
        <f>IF(ISBLANK(BCU400_Database!C931),"",BCU400_Database!C931)</f>
        <v/>
      </c>
      <c r="C901" t="str">
        <f>IF(ISBLANK(BCU400_Database!D931),"",BCU400_Database!D931)</f>
        <v/>
      </c>
      <c r="D901" t="str">
        <f>IF(ISBLANK(BCU400_Database!E931),"",BCU400_Database!E931)</f>
        <v/>
      </c>
      <c r="E901" s="76" t="str">
        <f t="shared" si="14"/>
        <v/>
      </c>
    </row>
    <row r="902" spans="1:5" x14ac:dyDescent="0.2">
      <c r="A902" t="str">
        <f>IF(ISBLANK(BCU400_Database!B932),"",BCU400_Database!B932)</f>
        <v/>
      </c>
      <c r="B902" t="str">
        <f>IF(ISBLANK(BCU400_Database!C932),"",BCU400_Database!C932)</f>
        <v/>
      </c>
      <c r="C902" t="str">
        <f>IF(ISBLANK(BCU400_Database!D932),"",BCU400_Database!D932)</f>
        <v/>
      </c>
      <c r="D902" t="str">
        <f>IF(ISBLANK(BCU400_Database!E932),"",BCU400_Database!E932)</f>
        <v/>
      </c>
      <c r="E902" s="76" t="str">
        <f t="shared" si="14"/>
        <v/>
      </c>
    </row>
    <row r="903" spans="1:5" x14ac:dyDescent="0.2">
      <c r="A903" t="str">
        <f>IF(ISBLANK(BCU400_Database!B933),"",BCU400_Database!B933)</f>
        <v/>
      </c>
      <c r="B903" t="str">
        <f>IF(ISBLANK(BCU400_Database!C933),"",BCU400_Database!C933)</f>
        <v/>
      </c>
      <c r="C903" t="str">
        <f>IF(ISBLANK(BCU400_Database!D933),"",BCU400_Database!D933)</f>
        <v/>
      </c>
      <c r="D903" t="str">
        <f>IF(ISBLANK(BCU400_Database!E933),"",BCU400_Database!E933)</f>
        <v/>
      </c>
      <c r="E903" s="76" t="str">
        <f t="shared" si="14"/>
        <v/>
      </c>
    </row>
    <row r="904" spans="1:5" x14ac:dyDescent="0.2">
      <c r="A904" t="str">
        <f>IF(ISBLANK(BCU400_Database!B934),"",BCU400_Database!B934)</f>
        <v/>
      </c>
      <c r="B904" t="str">
        <f>IF(ISBLANK(BCU400_Database!C934),"",BCU400_Database!C934)</f>
        <v/>
      </c>
      <c r="C904" t="str">
        <f>IF(ISBLANK(BCU400_Database!D934),"",BCU400_Database!D934)</f>
        <v/>
      </c>
      <c r="D904" t="str">
        <f>IF(ISBLANK(BCU400_Database!E934),"",BCU400_Database!E934)</f>
        <v/>
      </c>
      <c r="E904" s="76" t="str">
        <f t="shared" si="14"/>
        <v/>
      </c>
    </row>
    <row r="905" spans="1:5" x14ac:dyDescent="0.2">
      <c r="A905" t="str">
        <f>IF(ISBLANK(BCU400_Database!B935),"",BCU400_Database!B935)</f>
        <v/>
      </c>
      <c r="B905" t="str">
        <f>IF(ISBLANK(BCU400_Database!C935),"",BCU400_Database!C935)</f>
        <v/>
      </c>
      <c r="C905" t="str">
        <f>IF(ISBLANK(BCU400_Database!D935),"",BCU400_Database!D935)</f>
        <v/>
      </c>
      <c r="D905" t="str">
        <f>IF(ISBLANK(BCU400_Database!E935),"",BCU400_Database!E935)</f>
        <v/>
      </c>
      <c r="E905" s="76" t="str">
        <f t="shared" si="14"/>
        <v/>
      </c>
    </row>
    <row r="906" spans="1:5" x14ac:dyDescent="0.2">
      <c r="A906" t="str">
        <f>IF(ISBLANK(BCU400_Database!B936),"",BCU400_Database!B936)</f>
        <v/>
      </c>
      <c r="B906" t="str">
        <f>IF(ISBLANK(BCU400_Database!C936),"",BCU400_Database!C936)</f>
        <v/>
      </c>
      <c r="C906" t="str">
        <f>IF(ISBLANK(BCU400_Database!D936),"",BCU400_Database!D936)</f>
        <v/>
      </c>
      <c r="D906" t="str">
        <f>IF(ISBLANK(BCU400_Database!E936),"",BCU400_Database!E936)</f>
        <v/>
      </c>
      <c r="E906" s="76" t="str">
        <f t="shared" si="14"/>
        <v/>
      </c>
    </row>
    <row r="907" spans="1:5" x14ac:dyDescent="0.2">
      <c r="A907" t="str">
        <f>IF(ISBLANK(BCU400_Database!B937),"",BCU400_Database!B937)</f>
        <v/>
      </c>
      <c r="B907" t="str">
        <f>IF(ISBLANK(BCU400_Database!C937),"",BCU400_Database!C937)</f>
        <v/>
      </c>
      <c r="C907" t="str">
        <f>IF(ISBLANK(BCU400_Database!D937),"",BCU400_Database!D937)</f>
        <v/>
      </c>
      <c r="D907" t="str">
        <f>IF(ISBLANK(BCU400_Database!E937),"",BCU400_Database!E937)</f>
        <v/>
      </c>
      <c r="E907" s="76" t="str">
        <f t="shared" si="14"/>
        <v/>
      </c>
    </row>
    <row r="908" spans="1:5" x14ac:dyDescent="0.2">
      <c r="A908" t="str">
        <f>IF(ISBLANK(BCU400_Database!B938),"",BCU400_Database!B938)</f>
        <v/>
      </c>
      <c r="B908" t="str">
        <f>IF(ISBLANK(BCU400_Database!C938),"",BCU400_Database!C938)</f>
        <v/>
      </c>
      <c r="C908" t="str">
        <f>IF(ISBLANK(BCU400_Database!D938),"",BCU400_Database!D938)</f>
        <v/>
      </c>
      <c r="D908" t="str">
        <f>IF(ISBLANK(BCU400_Database!E938),"",BCU400_Database!E938)</f>
        <v/>
      </c>
      <c r="E908" s="76" t="str">
        <f t="shared" si="14"/>
        <v/>
      </c>
    </row>
    <row r="909" spans="1:5" x14ac:dyDescent="0.2">
      <c r="A909" t="str">
        <f>IF(ISBLANK(BCU400_Database!B939),"",BCU400_Database!B939)</f>
        <v/>
      </c>
      <c r="B909" t="str">
        <f>IF(ISBLANK(BCU400_Database!C939),"",BCU400_Database!C939)</f>
        <v/>
      </c>
      <c r="C909" t="str">
        <f>IF(ISBLANK(BCU400_Database!D939),"",BCU400_Database!D939)</f>
        <v/>
      </c>
      <c r="D909" t="str">
        <f>IF(ISBLANK(BCU400_Database!E939),"",BCU400_Database!E939)</f>
        <v/>
      </c>
      <c r="E909" s="76" t="str">
        <f t="shared" si="14"/>
        <v/>
      </c>
    </row>
    <row r="910" spans="1:5" x14ac:dyDescent="0.2">
      <c r="A910" t="str">
        <f>IF(ISBLANK(BCU400_Database!B940),"",BCU400_Database!B940)</f>
        <v/>
      </c>
      <c r="B910" t="str">
        <f>IF(ISBLANK(BCU400_Database!C940),"",BCU400_Database!C940)</f>
        <v/>
      </c>
      <c r="C910" t="str">
        <f>IF(ISBLANK(BCU400_Database!D940),"",BCU400_Database!D940)</f>
        <v/>
      </c>
      <c r="D910" t="str">
        <f>IF(ISBLANK(BCU400_Database!E940),"",BCU400_Database!E940)</f>
        <v/>
      </c>
      <c r="E910" s="76" t="str">
        <f t="shared" si="14"/>
        <v/>
      </c>
    </row>
    <row r="911" spans="1:5" x14ac:dyDescent="0.2">
      <c r="A911" t="str">
        <f>IF(ISBLANK(BCU400_Database!B941),"",BCU400_Database!B941)</f>
        <v/>
      </c>
      <c r="B911" t="str">
        <f>IF(ISBLANK(BCU400_Database!C941),"",BCU400_Database!C941)</f>
        <v/>
      </c>
      <c r="C911" t="str">
        <f>IF(ISBLANK(BCU400_Database!D941),"",BCU400_Database!D941)</f>
        <v/>
      </c>
      <c r="D911" t="str">
        <f>IF(ISBLANK(BCU400_Database!E941),"",BCU400_Database!E941)</f>
        <v/>
      </c>
      <c r="E911" s="76" t="str">
        <f t="shared" si="14"/>
        <v/>
      </c>
    </row>
    <row r="912" spans="1:5" x14ac:dyDescent="0.2">
      <c r="A912" t="str">
        <f>IF(ISBLANK(BCU400_Database!B942),"",BCU400_Database!B942)</f>
        <v/>
      </c>
      <c r="B912" t="str">
        <f>IF(ISBLANK(BCU400_Database!C942),"",BCU400_Database!C942)</f>
        <v/>
      </c>
      <c r="C912" t="str">
        <f>IF(ISBLANK(BCU400_Database!D942),"",BCU400_Database!D942)</f>
        <v/>
      </c>
      <c r="D912" t="str">
        <f>IF(ISBLANK(BCU400_Database!E942),"",BCU400_Database!E942)</f>
        <v/>
      </c>
      <c r="E912" s="76" t="str">
        <f t="shared" si="14"/>
        <v/>
      </c>
    </row>
    <row r="913" spans="1:5" x14ac:dyDescent="0.2">
      <c r="A913" t="str">
        <f>IF(ISBLANK(BCU400_Database!B943),"",BCU400_Database!B943)</f>
        <v/>
      </c>
      <c r="B913" t="str">
        <f>IF(ISBLANK(BCU400_Database!C943),"",BCU400_Database!C943)</f>
        <v/>
      </c>
      <c r="C913" t="str">
        <f>IF(ISBLANK(BCU400_Database!D943),"",BCU400_Database!D943)</f>
        <v/>
      </c>
      <c r="D913" t="str">
        <f>IF(ISBLANK(BCU400_Database!E943),"",BCU400_Database!E943)</f>
        <v/>
      </c>
      <c r="E913" s="76" t="str">
        <f t="shared" si="14"/>
        <v/>
      </c>
    </row>
    <row r="914" spans="1:5" x14ac:dyDescent="0.2">
      <c r="A914" t="str">
        <f>IF(ISBLANK(BCU400_Database!B944),"",BCU400_Database!B944)</f>
        <v/>
      </c>
      <c r="B914" t="str">
        <f>IF(ISBLANK(BCU400_Database!C944),"",BCU400_Database!C944)</f>
        <v/>
      </c>
      <c r="C914" t="str">
        <f>IF(ISBLANK(BCU400_Database!D944),"",BCU400_Database!D944)</f>
        <v/>
      </c>
      <c r="D914" t="str">
        <f>IF(ISBLANK(BCU400_Database!E944),"",BCU400_Database!E944)</f>
        <v/>
      </c>
      <c r="E914" s="76" t="str">
        <f t="shared" si="14"/>
        <v/>
      </c>
    </row>
    <row r="915" spans="1:5" x14ac:dyDescent="0.2">
      <c r="A915" t="str">
        <f>IF(ISBLANK(BCU400_Database!B945),"",BCU400_Database!B945)</f>
        <v/>
      </c>
      <c r="B915" t="str">
        <f>IF(ISBLANK(BCU400_Database!C945),"",BCU400_Database!C945)</f>
        <v/>
      </c>
      <c r="C915" t="str">
        <f>IF(ISBLANK(BCU400_Database!D945),"",BCU400_Database!D945)</f>
        <v/>
      </c>
      <c r="D915" t="str">
        <f>IF(ISBLANK(BCU400_Database!E945),"",BCU400_Database!E945)</f>
        <v/>
      </c>
      <c r="E915" s="76" t="str">
        <f t="shared" si="14"/>
        <v/>
      </c>
    </row>
    <row r="916" spans="1:5" x14ac:dyDescent="0.2">
      <c r="A916" t="str">
        <f>IF(ISBLANK(BCU400_Database!B946),"",BCU400_Database!B946)</f>
        <v/>
      </c>
      <c r="B916" t="str">
        <f>IF(ISBLANK(BCU400_Database!C946),"",BCU400_Database!C946)</f>
        <v/>
      </c>
      <c r="C916" t="str">
        <f>IF(ISBLANK(BCU400_Database!D946),"",BCU400_Database!D946)</f>
        <v/>
      </c>
      <c r="D916" t="str">
        <f>IF(ISBLANK(BCU400_Database!E946),"",BCU400_Database!E946)</f>
        <v/>
      </c>
      <c r="E916" s="76" t="str">
        <f t="shared" si="14"/>
        <v/>
      </c>
    </row>
    <row r="917" spans="1:5" x14ac:dyDescent="0.2">
      <c r="A917" t="str">
        <f>IF(ISBLANK(BCU400_Database!B947),"",BCU400_Database!B947)</f>
        <v/>
      </c>
      <c r="B917" t="str">
        <f>IF(ISBLANK(BCU400_Database!C947),"",BCU400_Database!C947)</f>
        <v/>
      </c>
      <c r="C917" t="str">
        <f>IF(ISBLANK(BCU400_Database!D947),"",BCU400_Database!D947)</f>
        <v/>
      </c>
      <c r="D917" t="str">
        <f>IF(ISBLANK(BCU400_Database!E947),"",BCU400_Database!E947)</f>
        <v/>
      </c>
      <c r="E917" s="76" t="str">
        <f t="shared" si="14"/>
        <v/>
      </c>
    </row>
    <row r="918" spans="1:5" x14ac:dyDescent="0.2">
      <c r="A918" t="str">
        <f>IF(ISBLANK(BCU400_Database!B948),"",BCU400_Database!B948)</f>
        <v/>
      </c>
      <c r="B918" t="str">
        <f>IF(ISBLANK(BCU400_Database!C948),"",BCU400_Database!C948)</f>
        <v/>
      </c>
      <c r="C918" t="str">
        <f>IF(ISBLANK(BCU400_Database!D948),"",BCU400_Database!D948)</f>
        <v/>
      </c>
      <c r="D918" t="str">
        <f>IF(ISBLANK(BCU400_Database!E948),"",BCU400_Database!E948)</f>
        <v/>
      </c>
      <c r="E918" s="76" t="str">
        <f t="shared" si="14"/>
        <v/>
      </c>
    </row>
    <row r="919" spans="1:5" x14ac:dyDescent="0.2">
      <c r="A919" t="str">
        <f>IF(ISBLANK(BCU400_Database!B949),"",BCU400_Database!B949)</f>
        <v/>
      </c>
      <c r="B919" t="str">
        <f>IF(ISBLANK(BCU400_Database!C949),"",BCU400_Database!C949)</f>
        <v/>
      </c>
      <c r="C919" t="str">
        <f>IF(ISBLANK(BCU400_Database!D949),"",BCU400_Database!D949)</f>
        <v/>
      </c>
      <c r="D919" t="str">
        <f>IF(ISBLANK(BCU400_Database!E949),"",BCU400_Database!E949)</f>
        <v/>
      </c>
      <c r="E919" s="76" t="str">
        <f t="shared" si="14"/>
        <v/>
      </c>
    </row>
    <row r="920" spans="1:5" x14ac:dyDescent="0.2">
      <c r="A920" t="str">
        <f>IF(ISBLANK(BCU400_Database!B950),"",BCU400_Database!B950)</f>
        <v/>
      </c>
      <c r="B920" t="str">
        <f>IF(ISBLANK(BCU400_Database!C950),"",BCU400_Database!C950)</f>
        <v/>
      </c>
      <c r="C920" t="str">
        <f>IF(ISBLANK(BCU400_Database!D950),"",BCU400_Database!D950)</f>
        <v/>
      </c>
      <c r="D920" t="str">
        <f>IF(ISBLANK(BCU400_Database!E950),"",BCU400_Database!E950)</f>
        <v/>
      </c>
      <c r="E920" s="76" t="str">
        <f t="shared" si="14"/>
        <v/>
      </c>
    </row>
    <row r="921" spans="1:5" x14ac:dyDescent="0.2">
      <c r="A921" t="str">
        <f>IF(ISBLANK(BCU400_Database!B951),"",BCU400_Database!B951)</f>
        <v/>
      </c>
      <c r="B921" t="str">
        <f>IF(ISBLANK(BCU400_Database!C951),"",BCU400_Database!C951)</f>
        <v/>
      </c>
      <c r="C921" t="str">
        <f>IF(ISBLANK(BCU400_Database!D951),"",BCU400_Database!D951)</f>
        <v/>
      </c>
      <c r="D921" t="str">
        <f>IF(ISBLANK(BCU400_Database!E951),"",BCU400_Database!E951)</f>
        <v/>
      </c>
      <c r="E921" s="76" t="str">
        <f t="shared" si="14"/>
        <v/>
      </c>
    </row>
    <row r="922" spans="1:5" x14ac:dyDescent="0.2">
      <c r="A922" t="str">
        <f>IF(ISBLANK(BCU400_Database!B952),"",BCU400_Database!B952)</f>
        <v/>
      </c>
      <c r="B922" t="str">
        <f>IF(ISBLANK(BCU400_Database!C952),"",BCU400_Database!C952)</f>
        <v/>
      </c>
      <c r="C922" t="str">
        <f>IF(ISBLANK(BCU400_Database!D952),"",BCU400_Database!D952)</f>
        <v/>
      </c>
      <c r="D922" t="str">
        <f>IF(ISBLANK(BCU400_Database!E952),"",BCU400_Database!E952)</f>
        <v/>
      </c>
      <c r="E922" s="76" t="str">
        <f t="shared" si="14"/>
        <v/>
      </c>
    </row>
    <row r="923" spans="1:5" x14ac:dyDescent="0.2">
      <c r="A923" t="str">
        <f>IF(ISBLANK(BCU400_Database!B953),"",BCU400_Database!B953)</f>
        <v/>
      </c>
      <c r="B923" t="str">
        <f>IF(ISBLANK(BCU400_Database!C953),"",BCU400_Database!C953)</f>
        <v/>
      </c>
      <c r="C923" t="str">
        <f>IF(ISBLANK(BCU400_Database!D953),"",BCU400_Database!D953)</f>
        <v/>
      </c>
      <c r="D923" t="str">
        <f>IF(ISBLANK(BCU400_Database!E953),"",BCU400_Database!E953)</f>
        <v/>
      </c>
      <c r="E923" s="76" t="str">
        <f t="shared" si="14"/>
        <v/>
      </c>
    </row>
    <row r="924" spans="1:5" x14ac:dyDescent="0.2">
      <c r="A924" t="str">
        <f>IF(ISBLANK(BCU400_Database!B954),"",BCU400_Database!B954)</f>
        <v/>
      </c>
      <c r="B924" t="str">
        <f>IF(ISBLANK(BCU400_Database!C954),"",BCU400_Database!C954)</f>
        <v/>
      </c>
      <c r="C924" t="str">
        <f>IF(ISBLANK(BCU400_Database!D954),"",BCU400_Database!D954)</f>
        <v/>
      </c>
      <c r="D924" t="str">
        <f>IF(ISBLANK(BCU400_Database!E954),"",BCU400_Database!E954)</f>
        <v/>
      </c>
      <c r="E924" s="76" t="str">
        <f t="shared" si="14"/>
        <v/>
      </c>
    </row>
    <row r="925" spans="1:5" x14ac:dyDescent="0.2">
      <c r="A925" t="str">
        <f>IF(ISBLANK(BCU400_Database!B955),"",BCU400_Database!B955)</f>
        <v/>
      </c>
      <c r="B925" t="str">
        <f>IF(ISBLANK(BCU400_Database!C955),"",BCU400_Database!C955)</f>
        <v/>
      </c>
      <c r="C925" t="str">
        <f>IF(ISBLANK(BCU400_Database!D955),"",BCU400_Database!D955)</f>
        <v/>
      </c>
      <c r="D925" t="str">
        <f>IF(ISBLANK(BCU400_Database!E955),"",BCU400_Database!E955)</f>
        <v/>
      </c>
      <c r="E925" s="76" t="str">
        <f t="shared" si="14"/>
        <v/>
      </c>
    </row>
    <row r="926" spans="1:5" x14ac:dyDescent="0.2">
      <c r="A926" t="str">
        <f>IF(ISBLANK(BCU400_Database!B956),"",BCU400_Database!B956)</f>
        <v/>
      </c>
      <c r="B926" t="str">
        <f>IF(ISBLANK(BCU400_Database!C956),"",BCU400_Database!C956)</f>
        <v/>
      </c>
      <c r="C926" t="str">
        <f>IF(ISBLANK(BCU400_Database!D956),"",BCU400_Database!D956)</f>
        <v/>
      </c>
      <c r="D926" t="str">
        <f>IF(ISBLANK(BCU400_Database!E956),"",BCU400_Database!E956)</f>
        <v/>
      </c>
      <c r="E926" s="76" t="str">
        <f t="shared" si="14"/>
        <v/>
      </c>
    </row>
    <row r="927" spans="1:5" x14ac:dyDescent="0.2">
      <c r="A927" t="str">
        <f>IF(ISBLANK(BCU400_Database!B957),"",BCU400_Database!B957)</f>
        <v/>
      </c>
      <c r="B927" t="str">
        <f>IF(ISBLANK(BCU400_Database!C957),"",BCU400_Database!C957)</f>
        <v/>
      </c>
      <c r="C927" t="str">
        <f>IF(ISBLANK(BCU400_Database!D957),"",BCU400_Database!D957)</f>
        <v/>
      </c>
      <c r="D927" t="str">
        <f>IF(ISBLANK(BCU400_Database!E957),"",BCU400_Database!E957)</f>
        <v/>
      </c>
      <c r="E927" s="76" t="str">
        <f t="shared" si="14"/>
        <v/>
      </c>
    </row>
    <row r="928" spans="1:5" x14ac:dyDescent="0.2">
      <c r="A928" t="str">
        <f>IF(ISBLANK(BCU400_Database!B958),"",BCU400_Database!B958)</f>
        <v/>
      </c>
      <c r="B928" t="str">
        <f>IF(ISBLANK(BCU400_Database!C958),"",BCU400_Database!C958)</f>
        <v/>
      </c>
      <c r="C928" t="str">
        <f>IF(ISBLANK(BCU400_Database!D958),"",BCU400_Database!D958)</f>
        <v/>
      </c>
      <c r="D928" t="str">
        <f>IF(ISBLANK(BCU400_Database!E958),"",BCU400_Database!E958)</f>
        <v/>
      </c>
      <c r="E928" s="76" t="str">
        <f t="shared" si="14"/>
        <v/>
      </c>
    </row>
    <row r="929" spans="1:5" x14ac:dyDescent="0.2">
      <c r="A929" t="str">
        <f>IF(ISBLANK(BCU400_Database!B959),"",BCU400_Database!B959)</f>
        <v/>
      </c>
      <c r="B929" t="str">
        <f>IF(ISBLANK(BCU400_Database!C959),"",BCU400_Database!C959)</f>
        <v/>
      </c>
      <c r="C929" t="str">
        <f>IF(ISBLANK(BCU400_Database!D959),"",BCU400_Database!D959)</f>
        <v/>
      </c>
      <c r="D929" t="str">
        <f>IF(ISBLANK(BCU400_Database!E959),"",BCU400_Database!E959)</f>
        <v/>
      </c>
      <c r="E929" s="76" t="str">
        <f t="shared" si="14"/>
        <v/>
      </c>
    </row>
    <row r="930" spans="1:5" x14ac:dyDescent="0.2">
      <c r="A930" t="str">
        <f>IF(ISBLANK(BCU400_Database!B960),"",BCU400_Database!B960)</f>
        <v/>
      </c>
      <c r="B930" t="str">
        <f>IF(ISBLANK(BCU400_Database!C960),"",BCU400_Database!C960)</f>
        <v/>
      </c>
      <c r="C930" t="str">
        <f>IF(ISBLANK(BCU400_Database!D960),"",BCU400_Database!D960)</f>
        <v/>
      </c>
      <c r="D930" t="str">
        <f>IF(ISBLANK(BCU400_Database!E960),"",BCU400_Database!E960)</f>
        <v/>
      </c>
      <c r="E930" s="76" t="str">
        <f t="shared" si="14"/>
        <v/>
      </c>
    </row>
    <row r="931" spans="1:5" x14ac:dyDescent="0.2">
      <c r="A931" t="str">
        <f>IF(ISBLANK(BCU400_Database!B961),"",BCU400_Database!B961)</f>
        <v/>
      </c>
      <c r="B931" t="str">
        <f>IF(ISBLANK(BCU400_Database!C961),"",BCU400_Database!C961)</f>
        <v/>
      </c>
      <c r="C931" t="str">
        <f>IF(ISBLANK(BCU400_Database!D961),"",BCU400_Database!D961)</f>
        <v/>
      </c>
      <c r="D931" t="str">
        <f>IF(ISBLANK(BCU400_Database!E961),"",BCU400_Database!E961)</f>
        <v/>
      </c>
      <c r="E931" s="76" t="str">
        <f t="shared" si="14"/>
        <v/>
      </c>
    </row>
    <row r="932" spans="1:5" x14ac:dyDescent="0.2">
      <c r="A932" t="str">
        <f>IF(ISBLANK(BCU400_Database!B962),"",BCU400_Database!B962)</f>
        <v/>
      </c>
      <c r="B932" t="str">
        <f>IF(ISBLANK(BCU400_Database!C962),"",BCU400_Database!C962)</f>
        <v/>
      </c>
      <c r="C932" t="str">
        <f>IF(ISBLANK(BCU400_Database!D962),"",BCU400_Database!D962)</f>
        <v/>
      </c>
      <c r="D932" t="str">
        <f>IF(ISBLANK(BCU400_Database!E962),"",BCU400_Database!E962)</f>
        <v/>
      </c>
      <c r="E932" s="76" t="str">
        <f t="shared" si="14"/>
        <v/>
      </c>
    </row>
    <row r="933" spans="1:5" x14ac:dyDescent="0.2">
      <c r="A933" t="str">
        <f>IF(ISBLANK(BCU400_Database!B963),"",BCU400_Database!B963)</f>
        <v/>
      </c>
      <c r="B933" t="str">
        <f>IF(ISBLANK(BCU400_Database!C963),"",BCU400_Database!C963)</f>
        <v/>
      </c>
      <c r="C933" t="str">
        <f>IF(ISBLANK(BCU400_Database!D963),"",BCU400_Database!D963)</f>
        <v/>
      </c>
      <c r="D933" t="str">
        <f>IF(ISBLANK(BCU400_Database!E963),"",BCU400_Database!E963)</f>
        <v/>
      </c>
      <c r="E933" s="76" t="str">
        <f t="shared" si="14"/>
        <v/>
      </c>
    </row>
    <row r="934" spans="1:5" x14ac:dyDescent="0.2">
      <c r="A934" t="str">
        <f>IF(ISBLANK(BCU400_Database!B964),"",BCU400_Database!B964)</f>
        <v/>
      </c>
      <c r="B934" t="str">
        <f>IF(ISBLANK(BCU400_Database!C964),"",BCU400_Database!C964)</f>
        <v/>
      </c>
      <c r="C934" t="str">
        <f>IF(ISBLANK(BCU400_Database!D964),"",BCU400_Database!D964)</f>
        <v/>
      </c>
      <c r="D934" t="str">
        <f>IF(ISBLANK(BCU400_Database!E964),"",BCU400_Database!E964)</f>
        <v/>
      </c>
      <c r="E934" s="76" t="str">
        <f t="shared" si="14"/>
        <v/>
      </c>
    </row>
    <row r="935" spans="1:5" x14ac:dyDescent="0.2">
      <c r="A935" t="str">
        <f>IF(ISBLANK(BCU400_Database!B965),"",BCU400_Database!B965)</f>
        <v/>
      </c>
      <c r="B935" t="str">
        <f>IF(ISBLANK(BCU400_Database!C965),"",BCU400_Database!C965)</f>
        <v/>
      </c>
      <c r="C935" t="str">
        <f>IF(ISBLANK(BCU400_Database!D965),"",BCU400_Database!D965)</f>
        <v/>
      </c>
      <c r="D935" t="str">
        <f>IF(ISBLANK(BCU400_Database!E965),"",BCU400_Database!E965)</f>
        <v/>
      </c>
      <c r="E935" s="76" t="str">
        <f t="shared" si="14"/>
        <v/>
      </c>
    </row>
    <row r="936" spans="1:5" x14ac:dyDescent="0.2">
      <c r="A936" t="str">
        <f>IF(ISBLANK(BCU400_Database!B966),"",BCU400_Database!B966)</f>
        <v/>
      </c>
      <c r="B936" t="str">
        <f>IF(ISBLANK(BCU400_Database!C966),"",BCU400_Database!C966)</f>
        <v/>
      </c>
      <c r="C936" t="str">
        <f>IF(ISBLANK(BCU400_Database!D966),"",BCU400_Database!D966)</f>
        <v/>
      </c>
      <c r="D936" t="str">
        <f>IF(ISBLANK(BCU400_Database!E966),"",BCU400_Database!E966)</f>
        <v/>
      </c>
      <c r="E936" s="76" t="str">
        <f t="shared" si="14"/>
        <v/>
      </c>
    </row>
    <row r="937" spans="1:5" x14ac:dyDescent="0.2">
      <c r="A937" t="str">
        <f>IF(ISBLANK(BCU400_Database!B967),"",BCU400_Database!B967)</f>
        <v/>
      </c>
      <c r="B937" t="str">
        <f>IF(ISBLANK(BCU400_Database!C967),"",BCU400_Database!C967)</f>
        <v/>
      </c>
      <c r="C937" t="str">
        <f>IF(ISBLANK(BCU400_Database!D967),"",BCU400_Database!D967)</f>
        <v/>
      </c>
      <c r="D937" t="str">
        <f>IF(ISBLANK(BCU400_Database!E967),"",BCU400_Database!E967)</f>
        <v/>
      </c>
      <c r="E937" s="76" t="str">
        <f t="shared" si="14"/>
        <v/>
      </c>
    </row>
    <row r="938" spans="1:5" x14ac:dyDescent="0.2">
      <c r="A938" t="str">
        <f>IF(ISBLANK(BCU400_Database!B968),"",BCU400_Database!B968)</f>
        <v/>
      </c>
      <c r="B938" t="str">
        <f>IF(ISBLANK(BCU400_Database!C968),"",BCU400_Database!C968)</f>
        <v/>
      </c>
      <c r="C938" t="str">
        <f>IF(ISBLANK(BCU400_Database!D968),"",BCU400_Database!D968)</f>
        <v/>
      </c>
      <c r="D938" t="str">
        <f>IF(ISBLANK(BCU400_Database!E968),"",BCU400_Database!E968)</f>
        <v/>
      </c>
      <c r="E938" s="76" t="str">
        <f t="shared" si="14"/>
        <v/>
      </c>
    </row>
    <row r="939" spans="1:5" x14ac:dyDescent="0.2">
      <c r="A939" t="str">
        <f>IF(ISBLANK(BCU400_Database!B969),"",BCU400_Database!B969)</f>
        <v/>
      </c>
      <c r="B939" t="str">
        <f>IF(ISBLANK(BCU400_Database!C969),"",BCU400_Database!C969)</f>
        <v/>
      </c>
      <c r="C939" t="str">
        <f>IF(ISBLANK(BCU400_Database!D969),"",BCU400_Database!D969)</f>
        <v/>
      </c>
      <c r="D939" t="str">
        <f>IF(ISBLANK(BCU400_Database!E969),"",BCU400_Database!E969)</f>
        <v/>
      </c>
      <c r="E939" s="76" t="str">
        <f t="shared" si="14"/>
        <v/>
      </c>
    </row>
    <row r="940" spans="1:5" x14ac:dyDescent="0.2">
      <c r="A940" t="str">
        <f>IF(ISBLANK(BCU400_Database!B970),"",BCU400_Database!B970)</f>
        <v/>
      </c>
      <c r="B940" t="str">
        <f>IF(ISBLANK(BCU400_Database!C970),"",BCU400_Database!C970)</f>
        <v/>
      </c>
      <c r="C940" t="str">
        <f>IF(ISBLANK(BCU400_Database!D970),"",BCU400_Database!D970)</f>
        <v/>
      </c>
      <c r="D940" t="str">
        <f>IF(ISBLANK(BCU400_Database!E970),"",BCU400_Database!E970)</f>
        <v/>
      </c>
      <c r="E940" s="76" t="str">
        <f t="shared" si="14"/>
        <v/>
      </c>
    </row>
    <row r="941" spans="1:5" x14ac:dyDescent="0.2">
      <c r="A941" t="str">
        <f>IF(ISBLANK(BCU400_Database!B971),"",BCU400_Database!B971)</f>
        <v/>
      </c>
      <c r="B941" t="str">
        <f>IF(ISBLANK(BCU400_Database!C971),"",BCU400_Database!C971)</f>
        <v/>
      </c>
      <c r="C941" t="str">
        <f>IF(ISBLANK(BCU400_Database!D971),"",BCU400_Database!D971)</f>
        <v/>
      </c>
      <c r="D941" t="str">
        <f>IF(ISBLANK(BCU400_Database!E971),"",BCU400_Database!E971)</f>
        <v/>
      </c>
      <c r="E941" s="76" t="str">
        <f t="shared" si="14"/>
        <v/>
      </c>
    </row>
    <row r="942" spans="1:5" x14ac:dyDescent="0.2">
      <c r="A942" t="str">
        <f>IF(ISBLANK(BCU400_Database!B972),"",BCU400_Database!B972)</f>
        <v/>
      </c>
      <c r="B942" t="str">
        <f>IF(ISBLANK(BCU400_Database!C972),"",BCU400_Database!C972)</f>
        <v/>
      </c>
      <c r="C942" t="str">
        <f>IF(ISBLANK(BCU400_Database!D972),"",BCU400_Database!D972)</f>
        <v/>
      </c>
      <c r="D942" t="str">
        <f>IF(ISBLANK(BCU400_Database!E972),"",BCU400_Database!E972)</f>
        <v/>
      </c>
      <c r="E942" s="76" t="str">
        <f t="shared" si="14"/>
        <v/>
      </c>
    </row>
    <row r="943" spans="1:5" x14ac:dyDescent="0.2">
      <c r="A943" t="str">
        <f>IF(ISBLANK(BCU400_Database!B973),"",BCU400_Database!B973)</f>
        <v/>
      </c>
      <c r="B943" t="str">
        <f>IF(ISBLANK(BCU400_Database!C973),"",BCU400_Database!C973)</f>
        <v/>
      </c>
      <c r="C943" t="str">
        <f>IF(ISBLANK(BCU400_Database!D973),"",BCU400_Database!D973)</f>
        <v/>
      </c>
      <c r="D943" t="str">
        <f>IF(ISBLANK(BCU400_Database!E973),"",BCU400_Database!E973)</f>
        <v/>
      </c>
      <c r="E943" s="76" t="str">
        <f t="shared" si="14"/>
        <v/>
      </c>
    </row>
    <row r="944" spans="1:5" x14ac:dyDescent="0.2">
      <c r="A944" t="str">
        <f>IF(ISBLANK(BCU400_Database!B974),"",BCU400_Database!B974)</f>
        <v/>
      </c>
      <c r="B944" t="str">
        <f>IF(ISBLANK(BCU400_Database!C974),"",BCU400_Database!C974)</f>
        <v/>
      </c>
      <c r="C944" t="str">
        <f>IF(ISBLANK(BCU400_Database!D974),"",BCU400_Database!D974)</f>
        <v/>
      </c>
      <c r="D944" t="str">
        <f>IF(ISBLANK(BCU400_Database!E974),"",BCU400_Database!E974)</f>
        <v/>
      </c>
      <c r="E944" s="76" t="str">
        <f t="shared" si="14"/>
        <v/>
      </c>
    </row>
    <row r="945" spans="1:5" x14ac:dyDescent="0.2">
      <c r="A945" t="str">
        <f>IF(ISBLANK(BCU400_Database!B975),"",BCU400_Database!B975)</f>
        <v/>
      </c>
      <c r="B945" t="str">
        <f>IF(ISBLANK(BCU400_Database!C975),"",BCU400_Database!C975)</f>
        <v/>
      </c>
      <c r="C945" t="str">
        <f>IF(ISBLANK(BCU400_Database!D975),"",BCU400_Database!D975)</f>
        <v/>
      </c>
      <c r="D945" t="str">
        <f>IF(ISBLANK(BCU400_Database!E975),"",BCU400_Database!E975)</f>
        <v/>
      </c>
      <c r="E945" s="76" t="str">
        <f t="shared" si="14"/>
        <v/>
      </c>
    </row>
    <row r="946" spans="1:5" x14ac:dyDescent="0.2">
      <c r="A946" t="str">
        <f>IF(ISBLANK(BCU400_Database!B976),"",BCU400_Database!B976)</f>
        <v/>
      </c>
      <c r="B946" t="str">
        <f>IF(ISBLANK(BCU400_Database!C976),"",BCU400_Database!C976)</f>
        <v/>
      </c>
      <c r="C946" t="str">
        <f>IF(ISBLANK(BCU400_Database!D976),"",BCU400_Database!D976)</f>
        <v/>
      </c>
      <c r="D946" t="str">
        <f>IF(ISBLANK(BCU400_Database!E976),"",BCU400_Database!E976)</f>
        <v/>
      </c>
      <c r="E946" s="76" t="str">
        <f t="shared" si="14"/>
        <v/>
      </c>
    </row>
    <row r="947" spans="1:5" x14ac:dyDescent="0.2">
      <c r="A947" t="str">
        <f>IF(ISBLANK(BCU400_Database!B977),"",BCU400_Database!B977)</f>
        <v/>
      </c>
      <c r="B947" t="str">
        <f>IF(ISBLANK(BCU400_Database!C977),"",BCU400_Database!C977)</f>
        <v/>
      </c>
      <c r="C947" t="str">
        <f>IF(ISBLANK(BCU400_Database!D977),"",BCU400_Database!D977)</f>
        <v/>
      </c>
      <c r="D947" t="str">
        <f>IF(ISBLANK(BCU400_Database!E977),"",BCU400_Database!E977)</f>
        <v/>
      </c>
      <c r="E947" s="76" t="str">
        <f t="shared" si="14"/>
        <v/>
      </c>
    </row>
    <row r="948" spans="1:5" x14ac:dyDescent="0.2">
      <c r="A948" t="str">
        <f>IF(ISBLANK(BCU400_Database!B978),"",BCU400_Database!B978)</f>
        <v/>
      </c>
      <c r="B948" t="str">
        <f>IF(ISBLANK(BCU400_Database!C978),"",BCU400_Database!C978)</f>
        <v/>
      </c>
      <c r="C948" t="str">
        <f>IF(ISBLANK(BCU400_Database!D978),"",BCU400_Database!D978)</f>
        <v/>
      </c>
      <c r="D948" t="str">
        <f>IF(ISBLANK(BCU400_Database!E978),"",BCU400_Database!E978)</f>
        <v/>
      </c>
      <c r="E948" s="76" t="str">
        <f t="shared" si="14"/>
        <v/>
      </c>
    </row>
    <row r="949" spans="1:5" x14ac:dyDescent="0.2">
      <c r="A949" t="str">
        <f>IF(ISBLANK(BCU400_Database!B979),"",BCU400_Database!B979)</f>
        <v/>
      </c>
      <c r="B949" t="str">
        <f>IF(ISBLANK(BCU400_Database!C979),"",BCU400_Database!C979)</f>
        <v/>
      </c>
      <c r="C949" t="str">
        <f>IF(ISBLANK(BCU400_Database!D979),"",BCU400_Database!D979)</f>
        <v/>
      </c>
      <c r="D949" t="str">
        <f>IF(ISBLANK(BCU400_Database!E979),"",BCU400_Database!E979)</f>
        <v/>
      </c>
      <c r="E949" s="76" t="str">
        <f t="shared" si="14"/>
        <v/>
      </c>
    </row>
    <row r="950" spans="1:5" x14ac:dyDescent="0.2">
      <c r="A950" t="str">
        <f>IF(ISBLANK(BCU400_Database!B980),"",BCU400_Database!B980)</f>
        <v/>
      </c>
      <c r="B950" t="str">
        <f>IF(ISBLANK(BCU400_Database!C980),"",BCU400_Database!C980)</f>
        <v/>
      </c>
      <c r="C950" t="str">
        <f>IF(ISBLANK(BCU400_Database!D980),"",BCU400_Database!D980)</f>
        <v/>
      </c>
      <c r="D950" t="str">
        <f>IF(ISBLANK(BCU400_Database!E980),"",BCU400_Database!E980)</f>
        <v/>
      </c>
      <c r="E950" s="76" t="str">
        <f t="shared" si="14"/>
        <v/>
      </c>
    </row>
    <row r="951" spans="1:5" x14ac:dyDescent="0.2">
      <c r="A951" t="str">
        <f>IF(ISBLANK(BCU400_Database!B981),"",BCU400_Database!B981)</f>
        <v/>
      </c>
      <c r="B951" t="str">
        <f>IF(ISBLANK(BCU400_Database!C981),"",BCU400_Database!C981)</f>
        <v/>
      </c>
      <c r="C951" t="str">
        <f>IF(ISBLANK(BCU400_Database!D981),"",BCU400_Database!D981)</f>
        <v/>
      </c>
      <c r="D951" t="str">
        <f>IF(ISBLANK(BCU400_Database!E981),"",BCU400_Database!E981)</f>
        <v/>
      </c>
      <c r="E951" s="76" t="str">
        <f t="shared" si="14"/>
        <v/>
      </c>
    </row>
    <row r="952" spans="1:5" x14ac:dyDescent="0.2">
      <c r="A952" t="str">
        <f>IF(ISBLANK(BCU400_Database!B982),"",BCU400_Database!B982)</f>
        <v/>
      </c>
      <c r="B952" t="str">
        <f>IF(ISBLANK(BCU400_Database!C982),"",BCU400_Database!C982)</f>
        <v/>
      </c>
      <c r="C952" t="str">
        <f>IF(ISBLANK(BCU400_Database!D982),"",BCU400_Database!D982)</f>
        <v/>
      </c>
      <c r="D952" t="str">
        <f>IF(ISBLANK(BCU400_Database!E982),"",BCU400_Database!E982)</f>
        <v/>
      </c>
      <c r="E952" s="76" t="str">
        <f t="shared" si="14"/>
        <v/>
      </c>
    </row>
    <row r="953" spans="1:5" x14ac:dyDescent="0.2">
      <c r="A953" t="str">
        <f>IF(ISBLANK(BCU400_Database!B983),"",BCU400_Database!B983)</f>
        <v/>
      </c>
      <c r="B953" t="str">
        <f>IF(ISBLANK(BCU400_Database!C983),"",BCU400_Database!C983)</f>
        <v/>
      </c>
      <c r="C953" t="str">
        <f>IF(ISBLANK(BCU400_Database!D983),"",BCU400_Database!D983)</f>
        <v/>
      </c>
      <c r="D953" t="str">
        <f>IF(ISBLANK(BCU400_Database!E983),"",BCU400_Database!E983)</f>
        <v/>
      </c>
      <c r="E953" s="76" t="str">
        <f t="shared" si="14"/>
        <v/>
      </c>
    </row>
    <row r="954" spans="1:5" x14ac:dyDescent="0.2">
      <c r="A954" t="str">
        <f>IF(ISBLANK(BCU400_Database!B984),"",BCU400_Database!B984)</f>
        <v/>
      </c>
      <c r="B954" t="str">
        <f>IF(ISBLANK(BCU400_Database!C984),"",BCU400_Database!C984)</f>
        <v/>
      </c>
      <c r="C954" t="str">
        <f>IF(ISBLANK(BCU400_Database!D984),"",BCU400_Database!D984)</f>
        <v/>
      </c>
      <c r="D954" t="str">
        <f>IF(ISBLANK(BCU400_Database!E984),"",BCU400_Database!E984)</f>
        <v/>
      </c>
      <c r="E954" s="76" t="str">
        <f t="shared" si="14"/>
        <v/>
      </c>
    </row>
    <row r="955" spans="1:5" x14ac:dyDescent="0.2">
      <c r="A955" t="str">
        <f>IF(ISBLANK(BCU400_Database!B985),"",BCU400_Database!B985)</f>
        <v/>
      </c>
      <c r="B955" t="str">
        <f>IF(ISBLANK(BCU400_Database!C985),"",BCU400_Database!C985)</f>
        <v/>
      </c>
      <c r="C955" t="str">
        <f>IF(ISBLANK(BCU400_Database!D985),"",BCU400_Database!D985)</f>
        <v/>
      </c>
      <c r="D955" t="str">
        <f>IF(ISBLANK(BCU400_Database!E985),"",BCU400_Database!E985)</f>
        <v/>
      </c>
      <c r="E955" s="76" t="str">
        <f t="shared" si="14"/>
        <v/>
      </c>
    </row>
    <row r="956" spans="1:5" x14ac:dyDescent="0.2">
      <c r="A956" t="str">
        <f>IF(ISBLANK(BCU400_Database!B986),"",BCU400_Database!B986)</f>
        <v/>
      </c>
      <c r="B956" t="str">
        <f>IF(ISBLANK(BCU400_Database!C986),"",BCU400_Database!C986)</f>
        <v/>
      </c>
      <c r="C956" t="str">
        <f>IF(ISBLANK(BCU400_Database!D986),"",BCU400_Database!D986)</f>
        <v/>
      </c>
      <c r="D956" t="str">
        <f>IF(ISBLANK(BCU400_Database!E986),"",BCU400_Database!E986)</f>
        <v/>
      </c>
      <c r="E956" s="76" t="str">
        <f t="shared" si="14"/>
        <v/>
      </c>
    </row>
    <row r="957" spans="1:5" x14ac:dyDescent="0.2">
      <c r="A957" t="str">
        <f>IF(ISBLANK(BCU400_Database!B987),"",BCU400_Database!B987)</f>
        <v/>
      </c>
      <c r="B957" t="str">
        <f>IF(ISBLANK(BCU400_Database!C987),"",BCU400_Database!C987)</f>
        <v/>
      </c>
      <c r="C957" t="str">
        <f>IF(ISBLANK(BCU400_Database!D987),"",BCU400_Database!D987)</f>
        <v/>
      </c>
      <c r="D957" t="str">
        <f>IF(ISBLANK(BCU400_Database!E987),"",BCU400_Database!E987)</f>
        <v/>
      </c>
      <c r="E957" s="76" t="str">
        <f t="shared" si="14"/>
        <v/>
      </c>
    </row>
    <row r="958" spans="1:5" x14ac:dyDescent="0.2">
      <c r="A958" t="str">
        <f>IF(ISBLANK(BCU400_Database!B988),"",BCU400_Database!B988)</f>
        <v/>
      </c>
      <c r="B958" t="str">
        <f>IF(ISBLANK(BCU400_Database!C988),"",BCU400_Database!C988)</f>
        <v/>
      </c>
      <c r="C958" t="str">
        <f>IF(ISBLANK(BCU400_Database!D988),"",BCU400_Database!D988)</f>
        <v/>
      </c>
      <c r="D958" t="str">
        <f>IF(ISBLANK(BCU400_Database!E988),"",BCU400_Database!E988)</f>
        <v/>
      </c>
      <c r="E958" s="76" t="str">
        <f t="shared" si="14"/>
        <v/>
      </c>
    </row>
    <row r="959" spans="1:5" x14ac:dyDescent="0.2">
      <c r="A959" t="str">
        <f>IF(ISBLANK(BCU400_Database!B989),"",BCU400_Database!B989)</f>
        <v/>
      </c>
      <c r="B959" t="str">
        <f>IF(ISBLANK(BCU400_Database!C989),"",BCU400_Database!C989)</f>
        <v/>
      </c>
      <c r="C959" t="str">
        <f>IF(ISBLANK(BCU400_Database!D989),"",BCU400_Database!D989)</f>
        <v/>
      </c>
      <c r="D959" t="str">
        <f>IF(ISBLANK(BCU400_Database!E989),"",BCU400_Database!E989)</f>
        <v/>
      </c>
      <c r="E959" s="76" t="str">
        <f t="shared" si="14"/>
        <v/>
      </c>
    </row>
    <row r="960" spans="1:5" x14ac:dyDescent="0.2">
      <c r="A960" t="str">
        <f>IF(ISBLANK(BCU400_Database!B990),"",BCU400_Database!B990)</f>
        <v/>
      </c>
      <c r="B960" t="str">
        <f>IF(ISBLANK(BCU400_Database!C990),"",BCU400_Database!C990)</f>
        <v/>
      </c>
      <c r="C960" t="str">
        <f>IF(ISBLANK(BCU400_Database!D990),"",BCU400_Database!D990)</f>
        <v/>
      </c>
      <c r="D960" t="str">
        <f>IF(ISBLANK(BCU400_Database!E990),"",BCU400_Database!E990)</f>
        <v/>
      </c>
      <c r="E960" s="76" t="str">
        <f t="shared" si="14"/>
        <v/>
      </c>
    </row>
    <row r="961" spans="1:5" x14ac:dyDescent="0.2">
      <c r="A961" t="str">
        <f>IF(ISBLANK(BCU400_Database!B991),"",BCU400_Database!B991)</f>
        <v/>
      </c>
      <c r="B961" t="str">
        <f>IF(ISBLANK(BCU400_Database!C991),"",BCU400_Database!C991)</f>
        <v/>
      </c>
      <c r="C961" t="str">
        <f>IF(ISBLANK(BCU400_Database!D991),"",BCU400_Database!D991)</f>
        <v/>
      </c>
      <c r="D961" t="str">
        <f>IF(ISBLANK(BCU400_Database!E991),"",BCU400_Database!E991)</f>
        <v/>
      </c>
      <c r="E961" s="76" t="str">
        <f t="shared" si="14"/>
        <v/>
      </c>
    </row>
    <row r="962" spans="1:5" x14ac:dyDescent="0.2">
      <c r="A962" t="str">
        <f>IF(ISBLANK(BCU400_Database!B992),"",BCU400_Database!B992)</f>
        <v/>
      </c>
      <c r="B962" t="str">
        <f>IF(ISBLANK(BCU400_Database!C992),"",BCU400_Database!C992)</f>
        <v/>
      </c>
      <c r="C962" t="str">
        <f>IF(ISBLANK(BCU400_Database!D992),"",BCU400_Database!D992)</f>
        <v/>
      </c>
      <c r="D962" t="str">
        <f>IF(ISBLANK(BCU400_Database!E992),"",BCU400_Database!E992)</f>
        <v/>
      </c>
      <c r="E962" s="76" t="str">
        <f t="shared" si="14"/>
        <v/>
      </c>
    </row>
    <row r="963" spans="1:5" x14ac:dyDescent="0.2">
      <c r="A963" t="str">
        <f>IF(ISBLANK(BCU400_Database!B993),"",BCU400_Database!B993)</f>
        <v/>
      </c>
      <c r="B963" t="str">
        <f>IF(ISBLANK(BCU400_Database!C993),"",BCU400_Database!C993)</f>
        <v/>
      </c>
      <c r="C963" t="str">
        <f>IF(ISBLANK(BCU400_Database!D993),"",BCU400_Database!D993)</f>
        <v/>
      </c>
      <c r="D963" t="str">
        <f>IF(ISBLANK(BCU400_Database!E993),"",BCU400_Database!E993)</f>
        <v/>
      </c>
      <c r="E963" s="76" t="str">
        <f t="shared" ref="E963:E1000" si="15">B963</f>
        <v/>
      </c>
    </row>
    <row r="964" spans="1:5" x14ac:dyDescent="0.2">
      <c r="A964" t="str">
        <f>IF(ISBLANK(BCU400_Database!B994),"",BCU400_Database!B994)</f>
        <v/>
      </c>
      <c r="B964" t="str">
        <f>IF(ISBLANK(BCU400_Database!C994),"",BCU400_Database!C994)</f>
        <v/>
      </c>
      <c r="C964" t="str">
        <f>IF(ISBLANK(BCU400_Database!D994),"",BCU400_Database!D994)</f>
        <v/>
      </c>
      <c r="D964" t="str">
        <f>IF(ISBLANK(BCU400_Database!E994),"",BCU400_Database!E994)</f>
        <v/>
      </c>
      <c r="E964" s="76" t="str">
        <f t="shared" si="15"/>
        <v/>
      </c>
    </row>
    <row r="965" spans="1:5" x14ac:dyDescent="0.2">
      <c r="A965" t="str">
        <f>IF(ISBLANK(BCU400_Database!B995),"",BCU400_Database!B995)</f>
        <v/>
      </c>
      <c r="B965" t="str">
        <f>IF(ISBLANK(BCU400_Database!C995),"",BCU400_Database!C995)</f>
        <v/>
      </c>
      <c r="C965" t="str">
        <f>IF(ISBLANK(BCU400_Database!D995),"",BCU400_Database!D995)</f>
        <v/>
      </c>
      <c r="D965" t="str">
        <f>IF(ISBLANK(BCU400_Database!E995),"",BCU400_Database!E995)</f>
        <v/>
      </c>
      <c r="E965" s="76" t="str">
        <f t="shared" si="15"/>
        <v/>
      </c>
    </row>
    <row r="966" spans="1:5" x14ac:dyDescent="0.2">
      <c r="A966" t="str">
        <f>IF(ISBLANK(BCU400_Database!B996),"",BCU400_Database!B996)</f>
        <v/>
      </c>
      <c r="B966" t="str">
        <f>IF(ISBLANK(BCU400_Database!C996),"",BCU400_Database!C996)</f>
        <v/>
      </c>
      <c r="C966" t="str">
        <f>IF(ISBLANK(BCU400_Database!D996),"",BCU400_Database!D996)</f>
        <v/>
      </c>
      <c r="D966" t="str">
        <f>IF(ISBLANK(BCU400_Database!E996),"",BCU400_Database!E996)</f>
        <v/>
      </c>
      <c r="E966" s="76" t="str">
        <f t="shared" si="15"/>
        <v/>
      </c>
    </row>
    <row r="967" spans="1:5" x14ac:dyDescent="0.2">
      <c r="A967" t="str">
        <f>IF(ISBLANK(BCU400_Database!B997),"",BCU400_Database!B997)</f>
        <v/>
      </c>
      <c r="B967" t="str">
        <f>IF(ISBLANK(BCU400_Database!C997),"",BCU400_Database!C997)</f>
        <v/>
      </c>
      <c r="C967" t="str">
        <f>IF(ISBLANK(BCU400_Database!D997),"",BCU400_Database!D997)</f>
        <v/>
      </c>
      <c r="D967" t="str">
        <f>IF(ISBLANK(BCU400_Database!E997),"",BCU400_Database!E997)</f>
        <v/>
      </c>
      <c r="E967" s="76" t="str">
        <f t="shared" si="15"/>
        <v/>
      </c>
    </row>
    <row r="968" spans="1:5" x14ac:dyDescent="0.2">
      <c r="A968" t="str">
        <f>IF(ISBLANK(BCU400_Database!B998),"",BCU400_Database!B998)</f>
        <v/>
      </c>
      <c r="B968" t="str">
        <f>IF(ISBLANK(BCU400_Database!C998),"",BCU400_Database!C998)</f>
        <v/>
      </c>
      <c r="C968" t="str">
        <f>IF(ISBLANK(BCU400_Database!D998),"",BCU400_Database!D998)</f>
        <v/>
      </c>
      <c r="D968" t="str">
        <f>IF(ISBLANK(BCU400_Database!E998),"",BCU400_Database!E998)</f>
        <v/>
      </c>
      <c r="E968" s="76" t="str">
        <f t="shared" si="15"/>
        <v/>
      </c>
    </row>
    <row r="969" spans="1:5" x14ac:dyDescent="0.2">
      <c r="A969" t="str">
        <f>IF(ISBLANK(BCU400_Database!B999),"",BCU400_Database!B999)</f>
        <v/>
      </c>
      <c r="B969" t="str">
        <f>IF(ISBLANK(BCU400_Database!C999),"",BCU400_Database!C999)</f>
        <v/>
      </c>
      <c r="C969" t="str">
        <f>IF(ISBLANK(BCU400_Database!D999),"",BCU400_Database!D999)</f>
        <v/>
      </c>
      <c r="D969" t="str">
        <f>IF(ISBLANK(BCU400_Database!E999),"",BCU400_Database!E999)</f>
        <v/>
      </c>
      <c r="E969" s="76" t="str">
        <f t="shared" si="15"/>
        <v/>
      </c>
    </row>
    <row r="970" spans="1:5" x14ac:dyDescent="0.2">
      <c r="A970" t="str">
        <f>IF(ISBLANK(BCU400_Database!B1000),"",BCU400_Database!B1000)</f>
        <v/>
      </c>
      <c r="B970" t="str">
        <f>IF(ISBLANK(BCU400_Database!C1000),"",BCU400_Database!C1000)</f>
        <v/>
      </c>
      <c r="C970" t="str">
        <f>IF(ISBLANK(BCU400_Database!D1000),"",BCU400_Database!D1000)</f>
        <v/>
      </c>
      <c r="D970" t="str">
        <f>IF(ISBLANK(BCU400_Database!E1000),"",BCU400_Database!E1000)</f>
        <v/>
      </c>
      <c r="E970" s="76" t="str">
        <f t="shared" si="15"/>
        <v/>
      </c>
    </row>
    <row r="971" spans="1:5" x14ac:dyDescent="0.2">
      <c r="A971" t="str">
        <f>IF(ISBLANK(BCU400_Database!B1001),"",BCU400_Database!B1001)</f>
        <v/>
      </c>
      <c r="B971" t="str">
        <f>IF(ISBLANK(BCU400_Database!C1001),"",BCU400_Database!C1001)</f>
        <v/>
      </c>
      <c r="C971" t="str">
        <f>IF(ISBLANK(BCU400_Database!D1001),"",BCU400_Database!D1001)</f>
        <v/>
      </c>
      <c r="D971" t="str">
        <f>IF(ISBLANK(BCU400_Database!E1001),"",BCU400_Database!E1001)</f>
        <v/>
      </c>
      <c r="E971" s="76" t="str">
        <f t="shared" si="15"/>
        <v/>
      </c>
    </row>
    <row r="972" spans="1:5" x14ac:dyDescent="0.2">
      <c r="A972" t="str">
        <f>IF(ISBLANK(BCU400_Database!B1002),"",BCU400_Database!B1002)</f>
        <v/>
      </c>
      <c r="B972" t="str">
        <f>IF(ISBLANK(BCU400_Database!C1002),"",BCU400_Database!C1002)</f>
        <v/>
      </c>
      <c r="C972" t="str">
        <f>IF(ISBLANK(BCU400_Database!D1002),"",BCU400_Database!D1002)</f>
        <v/>
      </c>
      <c r="D972" t="str">
        <f>IF(ISBLANK(BCU400_Database!E1002),"",BCU400_Database!E1002)</f>
        <v/>
      </c>
      <c r="E972" s="76" t="str">
        <f t="shared" si="15"/>
        <v/>
      </c>
    </row>
    <row r="973" spans="1:5" x14ac:dyDescent="0.2">
      <c r="A973" t="str">
        <f>IF(ISBLANK(BCU400_Database!B1003),"",BCU400_Database!B1003)</f>
        <v/>
      </c>
      <c r="B973" t="str">
        <f>IF(ISBLANK(BCU400_Database!C1003),"",BCU400_Database!C1003)</f>
        <v/>
      </c>
      <c r="C973" t="str">
        <f>IF(ISBLANK(BCU400_Database!D1003),"",BCU400_Database!D1003)</f>
        <v/>
      </c>
      <c r="D973" t="str">
        <f>IF(ISBLANK(BCU400_Database!E1003),"",BCU400_Database!E1003)</f>
        <v/>
      </c>
      <c r="E973" s="76" t="str">
        <f t="shared" si="15"/>
        <v/>
      </c>
    </row>
    <row r="974" spans="1:5" x14ac:dyDescent="0.2">
      <c r="A974" t="str">
        <f>IF(ISBLANK(BCU400_Database!B1004),"",BCU400_Database!B1004)</f>
        <v/>
      </c>
      <c r="B974" t="str">
        <f>IF(ISBLANK(BCU400_Database!C1004),"",BCU400_Database!C1004)</f>
        <v/>
      </c>
      <c r="C974" t="str">
        <f>IF(ISBLANK(BCU400_Database!D1004),"",BCU400_Database!D1004)</f>
        <v/>
      </c>
      <c r="D974" t="str">
        <f>IF(ISBLANK(BCU400_Database!E1004),"",BCU400_Database!E1004)</f>
        <v/>
      </c>
      <c r="E974" s="76" t="str">
        <f t="shared" si="15"/>
        <v/>
      </c>
    </row>
    <row r="975" spans="1:5" x14ac:dyDescent="0.2">
      <c r="A975" t="str">
        <f>IF(ISBLANK(BCU400_Database!B1005),"",BCU400_Database!B1005)</f>
        <v/>
      </c>
      <c r="B975" t="str">
        <f>IF(ISBLANK(BCU400_Database!C1005),"",BCU400_Database!C1005)</f>
        <v/>
      </c>
      <c r="C975" t="str">
        <f>IF(ISBLANK(BCU400_Database!D1005),"",BCU400_Database!D1005)</f>
        <v/>
      </c>
      <c r="D975" t="str">
        <f>IF(ISBLANK(BCU400_Database!E1005),"",BCU400_Database!E1005)</f>
        <v/>
      </c>
      <c r="E975" s="76" t="str">
        <f t="shared" si="15"/>
        <v/>
      </c>
    </row>
    <row r="976" spans="1:5" x14ac:dyDescent="0.2">
      <c r="A976" t="str">
        <f>IF(ISBLANK(BCU400_Database!B1006),"",BCU400_Database!B1006)</f>
        <v/>
      </c>
      <c r="B976" t="str">
        <f>IF(ISBLANK(BCU400_Database!C1006),"",BCU400_Database!C1006)</f>
        <v/>
      </c>
      <c r="C976" t="str">
        <f>IF(ISBLANK(BCU400_Database!D1006),"",BCU400_Database!D1006)</f>
        <v/>
      </c>
      <c r="D976" t="str">
        <f>IF(ISBLANK(BCU400_Database!E1006),"",BCU400_Database!E1006)</f>
        <v/>
      </c>
      <c r="E976" s="76" t="str">
        <f t="shared" si="15"/>
        <v/>
      </c>
    </row>
    <row r="977" spans="1:5" x14ac:dyDescent="0.2">
      <c r="A977" t="str">
        <f>IF(ISBLANK(BCU400_Database!B1007),"",BCU400_Database!B1007)</f>
        <v/>
      </c>
      <c r="B977" t="str">
        <f>IF(ISBLANK(BCU400_Database!C1007),"",BCU400_Database!C1007)</f>
        <v/>
      </c>
      <c r="C977" t="str">
        <f>IF(ISBLANK(BCU400_Database!D1007),"",BCU400_Database!D1007)</f>
        <v/>
      </c>
      <c r="D977" t="str">
        <f>IF(ISBLANK(BCU400_Database!E1007),"",BCU400_Database!E1007)</f>
        <v/>
      </c>
      <c r="E977" s="76" t="str">
        <f t="shared" si="15"/>
        <v/>
      </c>
    </row>
    <row r="978" spans="1:5" x14ac:dyDescent="0.2">
      <c r="A978" t="str">
        <f>IF(ISBLANK(BCU400_Database!B1008),"",BCU400_Database!B1008)</f>
        <v/>
      </c>
      <c r="B978" t="str">
        <f>IF(ISBLANK(BCU400_Database!C1008),"",BCU400_Database!C1008)</f>
        <v/>
      </c>
      <c r="C978" t="str">
        <f>IF(ISBLANK(BCU400_Database!D1008),"",BCU400_Database!D1008)</f>
        <v/>
      </c>
      <c r="D978" t="str">
        <f>IF(ISBLANK(BCU400_Database!E1008),"",BCU400_Database!E1008)</f>
        <v/>
      </c>
      <c r="E978" s="76" t="str">
        <f t="shared" si="15"/>
        <v/>
      </c>
    </row>
    <row r="979" spans="1:5" x14ac:dyDescent="0.2">
      <c r="A979" t="str">
        <f>IF(ISBLANK(BCU400_Database!B1009),"",BCU400_Database!B1009)</f>
        <v/>
      </c>
      <c r="B979" t="str">
        <f>IF(ISBLANK(BCU400_Database!C1009),"",BCU400_Database!C1009)</f>
        <v/>
      </c>
      <c r="C979" t="str">
        <f>IF(ISBLANK(BCU400_Database!D1009),"",BCU400_Database!D1009)</f>
        <v/>
      </c>
      <c r="D979" t="str">
        <f>IF(ISBLANK(BCU400_Database!E1009),"",BCU400_Database!E1009)</f>
        <v/>
      </c>
      <c r="E979" s="76" t="str">
        <f t="shared" si="15"/>
        <v/>
      </c>
    </row>
    <row r="980" spans="1:5" x14ac:dyDescent="0.2">
      <c r="A980" t="str">
        <f>IF(ISBLANK(BCU400_Database!B1010),"",BCU400_Database!B1010)</f>
        <v/>
      </c>
      <c r="B980" t="str">
        <f>IF(ISBLANK(BCU400_Database!C1010),"",BCU400_Database!C1010)</f>
        <v/>
      </c>
      <c r="C980" t="str">
        <f>IF(ISBLANK(BCU400_Database!D1010),"",BCU400_Database!D1010)</f>
        <v/>
      </c>
      <c r="D980" t="str">
        <f>IF(ISBLANK(BCU400_Database!E1010),"",BCU400_Database!E1010)</f>
        <v/>
      </c>
      <c r="E980" s="76" t="str">
        <f t="shared" si="15"/>
        <v/>
      </c>
    </row>
    <row r="981" spans="1:5" x14ac:dyDescent="0.2">
      <c r="A981" t="str">
        <f>IF(ISBLANK(BCU400_Database!B1011),"",BCU400_Database!B1011)</f>
        <v/>
      </c>
      <c r="B981" t="str">
        <f>IF(ISBLANK(BCU400_Database!C1011),"",BCU400_Database!C1011)</f>
        <v/>
      </c>
      <c r="C981" t="str">
        <f>IF(ISBLANK(BCU400_Database!D1011),"",BCU400_Database!D1011)</f>
        <v/>
      </c>
      <c r="D981" t="str">
        <f>IF(ISBLANK(BCU400_Database!E1011),"",BCU400_Database!E1011)</f>
        <v/>
      </c>
      <c r="E981" s="76" t="str">
        <f t="shared" si="15"/>
        <v/>
      </c>
    </row>
    <row r="982" spans="1:5" x14ac:dyDescent="0.2">
      <c r="A982" t="str">
        <f>IF(ISBLANK(BCU400_Database!B1012),"",BCU400_Database!B1012)</f>
        <v/>
      </c>
      <c r="B982" t="str">
        <f>IF(ISBLANK(BCU400_Database!C1012),"",BCU400_Database!C1012)</f>
        <v/>
      </c>
      <c r="C982" t="str">
        <f>IF(ISBLANK(BCU400_Database!D1012),"",BCU400_Database!D1012)</f>
        <v/>
      </c>
      <c r="D982" t="str">
        <f>IF(ISBLANK(BCU400_Database!E1012),"",BCU400_Database!E1012)</f>
        <v/>
      </c>
      <c r="E982" s="76" t="str">
        <f t="shared" si="15"/>
        <v/>
      </c>
    </row>
    <row r="983" spans="1:5" x14ac:dyDescent="0.2">
      <c r="A983" t="str">
        <f>IF(ISBLANK(BCU400_Database!B1013),"",BCU400_Database!B1013)</f>
        <v/>
      </c>
      <c r="B983" t="str">
        <f>IF(ISBLANK(BCU400_Database!C1013),"",BCU400_Database!C1013)</f>
        <v/>
      </c>
      <c r="C983" t="str">
        <f>IF(ISBLANK(BCU400_Database!D1013),"",BCU400_Database!D1013)</f>
        <v/>
      </c>
      <c r="D983" t="str">
        <f>IF(ISBLANK(BCU400_Database!E1013),"",BCU400_Database!E1013)</f>
        <v/>
      </c>
      <c r="E983" s="76" t="str">
        <f t="shared" si="15"/>
        <v/>
      </c>
    </row>
    <row r="984" spans="1:5" x14ac:dyDescent="0.2">
      <c r="A984" t="str">
        <f>IF(ISBLANK(BCU400_Database!B1014),"",BCU400_Database!B1014)</f>
        <v/>
      </c>
      <c r="B984" t="str">
        <f>IF(ISBLANK(BCU400_Database!C1014),"",BCU400_Database!C1014)</f>
        <v/>
      </c>
      <c r="C984" t="str">
        <f>IF(ISBLANK(BCU400_Database!D1014),"",BCU400_Database!D1014)</f>
        <v/>
      </c>
      <c r="D984" t="str">
        <f>IF(ISBLANK(BCU400_Database!E1014),"",BCU400_Database!E1014)</f>
        <v/>
      </c>
      <c r="E984" s="76" t="str">
        <f t="shared" si="15"/>
        <v/>
      </c>
    </row>
    <row r="985" spans="1:5" x14ac:dyDescent="0.2">
      <c r="A985" t="str">
        <f>IF(ISBLANK(BCU400_Database!B1015),"",BCU400_Database!B1015)</f>
        <v/>
      </c>
      <c r="B985" t="str">
        <f>IF(ISBLANK(BCU400_Database!C1015),"",BCU400_Database!C1015)</f>
        <v/>
      </c>
      <c r="C985" t="str">
        <f>IF(ISBLANK(BCU400_Database!D1015),"",BCU400_Database!D1015)</f>
        <v/>
      </c>
      <c r="D985" t="str">
        <f>IF(ISBLANK(BCU400_Database!E1015),"",BCU400_Database!E1015)</f>
        <v/>
      </c>
      <c r="E985" s="76" t="str">
        <f t="shared" si="15"/>
        <v/>
      </c>
    </row>
    <row r="986" spans="1:5" x14ac:dyDescent="0.2">
      <c r="A986" t="str">
        <f>IF(ISBLANK(BCU400_Database!B1016),"",BCU400_Database!B1016)</f>
        <v/>
      </c>
      <c r="B986" t="str">
        <f>IF(ISBLANK(BCU400_Database!C1016),"",BCU400_Database!C1016)</f>
        <v/>
      </c>
      <c r="C986" t="str">
        <f>IF(ISBLANK(BCU400_Database!D1016),"",BCU400_Database!D1016)</f>
        <v/>
      </c>
      <c r="D986" t="str">
        <f>IF(ISBLANK(BCU400_Database!E1016),"",BCU400_Database!E1016)</f>
        <v/>
      </c>
      <c r="E986" s="76" t="str">
        <f t="shared" si="15"/>
        <v/>
      </c>
    </row>
    <row r="987" spans="1:5" x14ac:dyDescent="0.2">
      <c r="A987" t="str">
        <f>IF(ISBLANK(BCU400_Database!B1017),"",BCU400_Database!B1017)</f>
        <v/>
      </c>
      <c r="B987" t="str">
        <f>IF(ISBLANK(BCU400_Database!C1017),"",BCU400_Database!C1017)</f>
        <v/>
      </c>
      <c r="C987" t="str">
        <f>IF(ISBLANK(BCU400_Database!D1017),"",BCU400_Database!D1017)</f>
        <v/>
      </c>
      <c r="D987" t="str">
        <f>IF(ISBLANK(BCU400_Database!E1017),"",BCU400_Database!E1017)</f>
        <v/>
      </c>
      <c r="E987" s="76" t="str">
        <f t="shared" si="15"/>
        <v/>
      </c>
    </row>
    <row r="988" spans="1:5" x14ac:dyDescent="0.2">
      <c r="A988" t="str">
        <f>IF(ISBLANK(BCU400_Database!B1018),"",BCU400_Database!B1018)</f>
        <v/>
      </c>
      <c r="B988" t="str">
        <f>IF(ISBLANK(BCU400_Database!C1018),"",BCU400_Database!C1018)</f>
        <v/>
      </c>
      <c r="C988" t="str">
        <f>IF(ISBLANK(BCU400_Database!D1018),"",BCU400_Database!D1018)</f>
        <v/>
      </c>
      <c r="D988" t="str">
        <f>IF(ISBLANK(BCU400_Database!E1018),"",BCU400_Database!E1018)</f>
        <v/>
      </c>
      <c r="E988" s="76" t="str">
        <f t="shared" si="15"/>
        <v/>
      </c>
    </row>
    <row r="989" spans="1:5" x14ac:dyDescent="0.2">
      <c r="A989" t="str">
        <f>IF(ISBLANK(BCU400_Database!B1019),"",BCU400_Database!B1019)</f>
        <v/>
      </c>
      <c r="B989" t="str">
        <f>IF(ISBLANK(BCU400_Database!C1019),"",BCU400_Database!C1019)</f>
        <v/>
      </c>
      <c r="C989" t="str">
        <f>IF(ISBLANK(BCU400_Database!D1019),"",BCU400_Database!D1019)</f>
        <v/>
      </c>
      <c r="D989" t="str">
        <f>IF(ISBLANK(BCU400_Database!E1019),"",BCU400_Database!E1019)</f>
        <v/>
      </c>
      <c r="E989" s="76" t="str">
        <f t="shared" si="15"/>
        <v/>
      </c>
    </row>
    <row r="990" spans="1:5" x14ac:dyDescent="0.2">
      <c r="A990" t="str">
        <f>IF(ISBLANK(BCU400_Database!B1020),"",BCU400_Database!B1020)</f>
        <v/>
      </c>
      <c r="B990" t="str">
        <f>IF(ISBLANK(BCU400_Database!C1020),"",BCU400_Database!C1020)</f>
        <v/>
      </c>
      <c r="C990" t="str">
        <f>IF(ISBLANK(BCU400_Database!D1020),"",BCU400_Database!D1020)</f>
        <v/>
      </c>
      <c r="D990" t="str">
        <f>IF(ISBLANK(BCU400_Database!E1020),"",BCU400_Database!E1020)</f>
        <v/>
      </c>
      <c r="E990" s="76" t="str">
        <f t="shared" si="15"/>
        <v/>
      </c>
    </row>
    <row r="991" spans="1:5" x14ac:dyDescent="0.2">
      <c r="A991" t="str">
        <f>IF(ISBLANK(BCU400_Database!B1021),"",BCU400_Database!B1021)</f>
        <v/>
      </c>
      <c r="B991" t="str">
        <f>IF(ISBLANK(BCU400_Database!C1021),"",BCU400_Database!C1021)</f>
        <v/>
      </c>
      <c r="C991" t="str">
        <f>IF(ISBLANK(BCU400_Database!D1021),"",BCU400_Database!D1021)</f>
        <v/>
      </c>
      <c r="D991" t="str">
        <f>IF(ISBLANK(BCU400_Database!E1021),"",BCU400_Database!E1021)</f>
        <v/>
      </c>
      <c r="E991" s="76" t="str">
        <f t="shared" si="15"/>
        <v/>
      </c>
    </row>
    <row r="992" spans="1:5" x14ac:dyDescent="0.2">
      <c r="A992" t="str">
        <f>IF(ISBLANK(BCU400_Database!B1022),"",BCU400_Database!B1022)</f>
        <v/>
      </c>
      <c r="B992" t="str">
        <f>IF(ISBLANK(BCU400_Database!C1022),"",BCU400_Database!C1022)</f>
        <v/>
      </c>
      <c r="C992" t="str">
        <f>IF(ISBLANK(BCU400_Database!D1022),"",BCU400_Database!D1022)</f>
        <v/>
      </c>
      <c r="D992" t="str">
        <f>IF(ISBLANK(BCU400_Database!E1022),"",BCU400_Database!E1022)</f>
        <v/>
      </c>
      <c r="E992" s="76" t="str">
        <f t="shared" si="15"/>
        <v/>
      </c>
    </row>
    <row r="993" spans="1:5" x14ac:dyDescent="0.2">
      <c r="A993" t="str">
        <f>IF(ISBLANK(BCU400_Database!B1023),"",BCU400_Database!B1023)</f>
        <v/>
      </c>
      <c r="B993" t="str">
        <f>IF(ISBLANK(BCU400_Database!C1023),"",BCU400_Database!C1023)</f>
        <v/>
      </c>
      <c r="C993" t="str">
        <f>IF(ISBLANK(BCU400_Database!D1023),"",BCU400_Database!D1023)</f>
        <v/>
      </c>
      <c r="D993" t="str">
        <f>IF(ISBLANK(BCU400_Database!E1023),"",BCU400_Database!E1023)</f>
        <v/>
      </c>
      <c r="E993" s="76" t="str">
        <f t="shared" si="15"/>
        <v/>
      </c>
    </row>
    <row r="994" spans="1:5" x14ac:dyDescent="0.2">
      <c r="A994" t="str">
        <f>IF(ISBLANK(BCU400_Database!B1024),"",BCU400_Database!B1024)</f>
        <v/>
      </c>
      <c r="B994" t="str">
        <f>IF(ISBLANK(BCU400_Database!C1024),"",BCU400_Database!C1024)</f>
        <v/>
      </c>
      <c r="C994" t="str">
        <f>IF(ISBLANK(BCU400_Database!D1024),"",BCU400_Database!D1024)</f>
        <v/>
      </c>
      <c r="D994" t="str">
        <f>IF(ISBLANK(BCU400_Database!E1024),"",BCU400_Database!E1024)</f>
        <v/>
      </c>
      <c r="E994" s="76" t="str">
        <f t="shared" si="15"/>
        <v/>
      </c>
    </row>
    <row r="995" spans="1:5" x14ac:dyDescent="0.2">
      <c r="A995" t="str">
        <f>IF(ISBLANK(BCU400_Database!B1025),"",BCU400_Database!B1025)</f>
        <v/>
      </c>
      <c r="B995" t="str">
        <f>IF(ISBLANK(BCU400_Database!C1025),"",BCU400_Database!C1025)</f>
        <v/>
      </c>
      <c r="C995" t="str">
        <f>IF(ISBLANK(BCU400_Database!D1025),"",BCU400_Database!D1025)</f>
        <v/>
      </c>
      <c r="D995" t="str">
        <f>IF(ISBLANK(BCU400_Database!E1025),"",BCU400_Database!E1025)</f>
        <v/>
      </c>
      <c r="E995" s="76" t="str">
        <f t="shared" si="15"/>
        <v/>
      </c>
    </row>
    <row r="996" spans="1:5" x14ac:dyDescent="0.2">
      <c r="A996" t="str">
        <f>IF(ISBLANK(BCU400_Database!B1026),"",BCU400_Database!B1026)</f>
        <v/>
      </c>
      <c r="B996" t="str">
        <f>IF(ISBLANK(BCU400_Database!C1026),"",BCU400_Database!C1026)</f>
        <v/>
      </c>
      <c r="C996" t="str">
        <f>IF(ISBLANK(BCU400_Database!D1026),"",BCU400_Database!D1026)</f>
        <v/>
      </c>
      <c r="D996" t="str">
        <f>IF(ISBLANK(BCU400_Database!E1026),"",BCU400_Database!E1026)</f>
        <v/>
      </c>
      <c r="E996" s="76" t="str">
        <f t="shared" si="15"/>
        <v/>
      </c>
    </row>
    <row r="997" spans="1:5" x14ac:dyDescent="0.2">
      <c r="A997" t="str">
        <f>IF(ISBLANK(BCU400_Database!B1027),"",BCU400_Database!B1027)</f>
        <v/>
      </c>
      <c r="B997" t="str">
        <f>IF(ISBLANK(BCU400_Database!C1027),"",BCU400_Database!C1027)</f>
        <v/>
      </c>
      <c r="C997" t="str">
        <f>IF(ISBLANK(BCU400_Database!D1027),"",BCU400_Database!D1027)</f>
        <v/>
      </c>
      <c r="D997" t="str">
        <f>IF(ISBLANK(BCU400_Database!E1027),"",BCU400_Database!E1027)</f>
        <v/>
      </c>
      <c r="E997" s="76" t="str">
        <f t="shared" si="15"/>
        <v/>
      </c>
    </row>
    <row r="998" spans="1:5" x14ac:dyDescent="0.2">
      <c r="A998" t="str">
        <f>IF(ISBLANK(BCU400_Database!B1028),"",BCU400_Database!B1028)</f>
        <v/>
      </c>
      <c r="B998" t="str">
        <f>IF(ISBLANK(BCU400_Database!C1028),"",BCU400_Database!C1028)</f>
        <v/>
      </c>
      <c r="C998" t="str">
        <f>IF(ISBLANK(BCU400_Database!D1028),"",BCU400_Database!D1028)</f>
        <v/>
      </c>
      <c r="D998" t="str">
        <f>IF(ISBLANK(BCU400_Database!E1028),"",BCU400_Database!E1028)</f>
        <v/>
      </c>
      <c r="E998" s="76" t="str">
        <f t="shared" si="15"/>
        <v/>
      </c>
    </row>
    <row r="999" spans="1:5" x14ac:dyDescent="0.2">
      <c r="A999" t="str">
        <f>IF(ISBLANK(BCU400_Database!B1029),"",BCU400_Database!B1029)</f>
        <v/>
      </c>
      <c r="B999" t="str">
        <f>IF(ISBLANK(BCU400_Database!C1029),"",BCU400_Database!C1029)</f>
        <v/>
      </c>
      <c r="C999" t="str">
        <f>IF(ISBLANK(BCU400_Database!D1029),"",BCU400_Database!D1029)</f>
        <v/>
      </c>
      <c r="D999" t="str">
        <f>IF(ISBLANK(BCU400_Database!E1029),"",BCU400_Database!E1029)</f>
        <v/>
      </c>
      <c r="E999" s="76" t="str">
        <f t="shared" si="15"/>
        <v/>
      </c>
    </row>
    <row r="1000" spans="1:5" x14ac:dyDescent="0.2">
      <c r="A1000" t="str">
        <f>IF(ISBLANK(BCU400_Database!B1030),"",BCU400_Database!B1030)</f>
        <v/>
      </c>
      <c r="B1000" t="str">
        <f>IF(ISBLANK(BCU400_Database!C1030),"",BCU400_Database!C1030)</f>
        <v/>
      </c>
      <c r="C1000" t="str">
        <f>IF(ISBLANK(BCU400_Database!D1030),"",BCU400_Database!D1030)</f>
        <v/>
      </c>
      <c r="D1000" t="str">
        <f>IF(ISBLANK(BCU400_Database!E1030),"",BCU400_Database!E1030)</f>
        <v/>
      </c>
      <c r="E1000" s="76" t="str">
        <f t="shared" si="15"/>
        <v/>
      </c>
    </row>
  </sheetData>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selection activeCell="E1" sqref="E1"/>
    </sheetView>
  </sheetViews>
  <sheetFormatPr baseColWidth="10" defaultRowHeight="12.75" x14ac:dyDescent="0.2"/>
  <cols>
    <col min="1" max="1" width="9" bestFit="1" customWidth="1"/>
    <col min="3" max="3" width="44.5703125" bestFit="1" customWidth="1"/>
    <col min="4" max="4" width="44.5703125" customWidth="1"/>
    <col min="6" max="6" width="12.140625" bestFit="1" customWidth="1"/>
    <col min="7" max="7" width="91" bestFit="1" customWidth="1"/>
  </cols>
  <sheetData>
    <row r="1" spans="1:8" x14ac:dyDescent="0.2">
      <c r="A1" s="2" t="s">
        <v>996</v>
      </c>
      <c r="B1" s="2" t="s">
        <v>997</v>
      </c>
      <c r="C1" s="2" t="s">
        <v>1768</v>
      </c>
      <c r="D1" s="2" t="s">
        <v>1767</v>
      </c>
      <c r="E1" s="2" t="s">
        <v>998</v>
      </c>
      <c r="F1" s="2" t="s">
        <v>999</v>
      </c>
      <c r="G1" s="2" t="s">
        <v>1769</v>
      </c>
      <c r="H1" s="2" t="s">
        <v>1770</v>
      </c>
    </row>
    <row r="2" spans="1:8" x14ac:dyDescent="0.2">
      <c r="A2">
        <v>84315010</v>
      </c>
      <c r="B2" t="s">
        <v>1745</v>
      </c>
      <c r="C2" t="s">
        <v>1746</v>
      </c>
      <c r="D2" s="1" t="s">
        <v>1773</v>
      </c>
      <c r="E2">
        <v>84315204</v>
      </c>
      <c r="F2" t="s">
        <v>1754</v>
      </c>
      <c r="G2" s="1" t="s">
        <v>1771</v>
      </c>
      <c r="H2" s="1" t="s">
        <v>1784</v>
      </c>
    </row>
    <row r="3" spans="1:8" x14ac:dyDescent="0.2">
      <c r="A3">
        <v>84315015</v>
      </c>
      <c r="B3" t="s">
        <v>1747</v>
      </c>
      <c r="C3" t="s">
        <v>1748</v>
      </c>
      <c r="D3" t="s">
        <v>1774</v>
      </c>
      <c r="E3">
        <v>84315204</v>
      </c>
      <c r="F3" t="s">
        <v>1754</v>
      </c>
      <c r="G3" s="1" t="s">
        <v>1771</v>
      </c>
      <c r="H3" s="1" t="s">
        <v>1784</v>
      </c>
    </row>
    <row r="4" spans="1:8" x14ac:dyDescent="0.2">
      <c r="A4">
        <v>84315020</v>
      </c>
      <c r="B4" t="s">
        <v>1747</v>
      </c>
      <c r="C4" t="s">
        <v>1749</v>
      </c>
      <c r="D4" s="1" t="s">
        <v>1775</v>
      </c>
      <c r="E4">
        <v>84315204</v>
      </c>
      <c r="F4" t="s">
        <v>1754</v>
      </c>
      <c r="G4" s="1" t="s">
        <v>1771</v>
      </c>
      <c r="H4" s="1" t="s">
        <v>1784</v>
      </c>
    </row>
    <row r="5" spans="1:8" x14ac:dyDescent="0.2">
      <c r="A5">
        <v>84315030</v>
      </c>
      <c r="B5" t="s">
        <v>1747</v>
      </c>
      <c r="C5" t="s">
        <v>1750</v>
      </c>
      <c r="D5" t="s">
        <v>1776</v>
      </c>
      <c r="E5">
        <v>84315204</v>
      </c>
      <c r="F5" t="s">
        <v>1754</v>
      </c>
      <c r="G5" s="1" t="s">
        <v>1771</v>
      </c>
      <c r="H5" s="1" t="s">
        <v>1784</v>
      </c>
    </row>
    <row r="6" spans="1:8" x14ac:dyDescent="0.2">
      <c r="A6">
        <v>84315050</v>
      </c>
      <c r="B6" t="s">
        <v>1747</v>
      </c>
      <c r="C6" t="s">
        <v>1751</v>
      </c>
      <c r="D6" t="s">
        <v>1777</v>
      </c>
      <c r="E6">
        <v>84315204</v>
      </c>
      <c r="F6" t="s">
        <v>1754</v>
      </c>
      <c r="G6" s="1" t="s">
        <v>1771</v>
      </c>
      <c r="H6" s="1" t="s">
        <v>1784</v>
      </c>
    </row>
    <row r="7" spans="1:8" x14ac:dyDescent="0.2">
      <c r="A7">
        <v>84315100</v>
      </c>
      <c r="B7" t="s">
        <v>1752</v>
      </c>
      <c r="C7" t="s">
        <v>1753</v>
      </c>
      <c r="D7" s="1" t="s">
        <v>1778</v>
      </c>
      <c r="E7">
        <v>84315200</v>
      </c>
      <c r="F7" t="s">
        <v>1754</v>
      </c>
    </row>
    <row r="8" spans="1:8" x14ac:dyDescent="0.2">
      <c r="A8">
        <v>84333010</v>
      </c>
      <c r="B8" t="s">
        <v>1755</v>
      </c>
      <c r="C8" t="s">
        <v>1756</v>
      </c>
      <c r="D8" s="1" t="s">
        <v>1779</v>
      </c>
      <c r="E8">
        <v>84315200</v>
      </c>
      <c r="F8" t="s">
        <v>1754</v>
      </c>
      <c r="G8" t="s">
        <v>1757</v>
      </c>
      <c r="H8" s="1" t="s">
        <v>1785</v>
      </c>
    </row>
    <row r="9" spans="1:8" x14ac:dyDescent="0.2">
      <c r="A9">
        <v>84333020</v>
      </c>
      <c r="B9" t="s">
        <v>1758</v>
      </c>
      <c r="C9" t="s">
        <v>1759</v>
      </c>
      <c r="D9" s="1" t="s">
        <v>1780</v>
      </c>
      <c r="E9">
        <v>84315200</v>
      </c>
      <c r="F9" t="s">
        <v>1754</v>
      </c>
      <c r="G9" t="s">
        <v>1757</v>
      </c>
      <c r="H9" s="1" t="s">
        <v>1785</v>
      </c>
    </row>
    <row r="10" spans="1:8" x14ac:dyDescent="0.2">
      <c r="A10">
        <v>84333025</v>
      </c>
      <c r="B10" t="s">
        <v>1758</v>
      </c>
      <c r="C10" t="s">
        <v>1760</v>
      </c>
      <c r="D10" s="1" t="s">
        <v>1781</v>
      </c>
      <c r="E10">
        <v>84315200</v>
      </c>
      <c r="F10" t="s">
        <v>1754</v>
      </c>
      <c r="G10" t="s">
        <v>1757</v>
      </c>
      <c r="H10" s="1" t="s">
        <v>1785</v>
      </c>
    </row>
    <row r="11" spans="1:8" x14ac:dyDescent="0.2">
      <c r="A11">
        <v>84333030</v>
      </c>
      <c r="B11" t="s">
        <v>1758</v>
      </c>
      <c r="C11" t="s">
        <v>1761</v>
      </c>
      <c r="D11" s="1" t="s">
        <v>1782</v>
      </c>
      <c r="E11">
        <v>84315200</v>
      </c>
      <c r="F11" t="s">
        <v>1754</v>
      </c>
      <c r="G11" t="s">
        <v>1757</v>
      </c>
      <c r="H11" s="1" t="s">
        <v>1785</v>
      </c>
    </row>
    <row r="12" spans="1:8" x14ac:dyDescent="0.2">
      <c r="A12">
        <v>84333120</v>
      </c>
      <c r="B12" t="s">
        <v>1762</v>
      </c>
      <c r="C12" t="s">
        <v>1753</v>
      </c>
      <c r="D12" s="1" t="s">
        <v>1753</v>
      </c>
      <c r="E12">
        <v>84315205</v>
      </c>
      <c r="F12" t="s">
        <v>1763</v>
      </c>
      <c r="H12" s="1"/>
    </row>
    <row r="13" spans="1:8" x14ac:dyDescent="0.2">
      <c r="A13">
        <v>84333121</v>
      </c>
      <c r="B13" t="s">
        <v>1764</v>
      </c>
      <c r="C13" t="s">
        <v>1765</v>
      </c>
      <c r="D13" t="s">
        <v>1772</v>
      </c>
      <c r="E13">
        <v>84315205</v>
      </c>
      <c r="F13" t="s">
        <v>1763</v>
      </c>
      <c r="G13" t="s">
        <v>1766</v>
      </c>
      <c r="H13" t="s">
        <v>1786</v>
      </c>
    </row>
    <row r="14" spans="1:8" x14ac:dyDescent="0.2">
      <c r="A14">
        <v>84333122</v>
      </c>
      <c r="B14" t="s">
        <v>1764</v>
      </c>
      <c r="C14" s="1" t="s">
        <v>1787</v>
      </c>
      <c r="D14" t="s">
        <v>1783</v>
      </c>
      <c r="E14">
        <v>84315205</v>
      </c>
      <c r="F14" t="s">
        <v>1763</v>
      </c>
    </row>
    <row r="21" spans="1:1" x14ac:dyDescent="0.2">
      <c r="A21" s="1"/>
    </row>
    <row r="22" spans="1:1" x14ac:dyDescent="0.2">
      <c r="A22" s="1"/>
    </row>
    <row r="23" spans="1:1" x14ac:dyDescent="0.2">
      <c r="A23" s="1"/>
    </row>
    <row r="24" spans="1:1" x14ac:dyDescent="0.2">
      <c r="A24" s="1"/>
    </row>
    <row r="27" spans="1:1" x14ac:dyDescent="0.2">
      <c r="A27" s="1"/>
    </row>
    <row r="30" spans="1:1" x14ac:dyDescent="0.2">
      <c r="A30" s="1"/>
    </row>
    <row r="33" spans="1:1" x14ac:dyDescent="0.2">
      <c r="A33" s="1"/>
    </row>
    <row r="44" spans="1:1" x14ac:dyDescent="0.2">
      <c r="A44" s="1"/>
    </row>
    <row r="45" spans="1:1" x14ac:dyDescent="0.2">
      <c r="A45" s="1"/>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workbookViewId="0">
      <selection activeCell="D41" sqref="D41"/>
    </sheetView>
  </sheetViews>
  <sheetFormatPr baseColWidth="10" defaultRowHeight="12.75" x14ac:dyDescent="0.2"/>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O205"/>
  <sheetViews>
    <sheetView workbookViewId="0">
      <pane ySplit="17" topLeftCell="A166" activePane="bottomLeft" state="frozen"/>
      <selection activeCell="B58" sqref="B58"/>
      <selection pane="bottomLeft" activeCell="D9" sqref="D9"/>
    </sheetView>
  </sheetViews>
  <sheetFormatPr baseColWidth="10" defaultRowHeight="12.75" x14ac:dyDescent="0.2"/>
  <cols>
    <col min="1" max="1" width="18.28515625" style="4" hidden="1" customWidth="1"/>
    <col min="2" max="2" width="4.28515625" style="4" customWidth="1"/>
    <col min="3" max="3" width="14.140625" style="4" customWidth="1"/>
    <col min="4" max="4" width="21.85546875" style="4" customWidth="1"/>
    <col min="5" max="5" width="16.28515625" style="5" customWidth="1"/>
    <col min="6" max="9" width="5.7109375" style="5" customWidth="1"/>
    <col min="10" max="10" width="7.7109375" style="5" customWidth="1"/>
    <col min="11" max="12" width="11.7109375" style="6" customWidth="1"/>
    <col min="13" max="13" width="3.140625" style="6" customWidth="1"/>
    <col min="14" max="257" width="11.42578125" style="4"/>
    <col min="258" max="258" width="0" style="4" hidden="1" customWidth="1"/>
    <col min="259" max="259" width="4.28515625" style="4" customWidth="1"/>
    <col min="260" max="260" width="14.140625" style="4" customWidth="1"/>
    <col min="261" max="261" width="21.85546875" style="4" customWidth="1"/>
    <col min="262" max="262" width="16.28515625" style="4" customWidth="1"/>
    <col min="263" max="266" width="5.7109375" style="4" customWidth="1"/>
    <col min="267" max="267" width="7.7109375" style="4" customWidth="1"/>
    <col min="268" max="268" width="11.7109375" style="4" customWidth="1"/>
    <col min="269" max="269" width="3.140625" style="4" customWidth="1"/>
    <col min="270" max="513" width="11.42578125" style="4"/>
    <col min="514" max="514" width="0" style="4" hidden="1" customWidth="1"/>
    <col min="515" max="515" width="4.28515625" style="4" customWidth="1"/>
    <col min="516" max="516" width="14.140625" style="4" customWidth="1"/>
    <col min="517" max="517" width="21.85546875" style="4" customWidth="1"/>
    <col min="518" max="518" width="16.28515625" style="4" customWidth="1"/>
    <col min="519" max="522" width="5.7109375" style="4" customWidth="1"/>
    <col min="523" max="523" width="7.7109375" style="4" customWidth="1"/>
    <col min="524" max="524" width="11.7109375" style="4" customWidth="1"/>
    <col min="525" max="525" width="3.140625" style="4" customWidth="1"/>
    <col min="526" max="769" width="11.42578125" style="4"/>
    <col min="770" max="770" width="0" style="4" hidden="1" customWidth="1"/>
    <col min="771" max="771" width="4.28515625" style="4" customWidth="1"/>
    <col min="772" max="772" width="14.140625" style="4" customWidth="1"/>
    <col min="773" max="773" width="21.85546875" style="4" customWidth="1"/>
    <col min="774" max="774" width="16.28515625" style="4" customWidth="1"/>
    <col min="775" max="778" width="5.7109375" style="4" customWidth="1"/>
    <col min="779" max="779" width="7.7109375" style="4" customWidth="1"/>
    <col min="780" max="780" width="11.7109375" style="4" customWidth="1"/>
    <col min="781" max="781" width="3.140625" style="4" customWidth="1"/>
    <col min="782" max="1025" width="11.42578125" style="4"/>
    <col min="1026" max="1026" width="0" style="4" hidden="1" customWidth="1"/>
    <col min="1027" max="1027" width="4.28515625" style="4" customWidth="1"/>
    <col min="1028" max="1028" width="14.140625" style="4" customWidth="1"/>
    <col min="1029" max="1029" width="21.85546875" style="4" customWidth="1"/>
    <col min="1030" max="1030" width="16.28515625" style="4" customWidth="1"/>
    <col min="1031" max="1034" width="5.7109375" style="4" customWidth="1"/>
    <col min="1035" max="1035" width="7.7109375" style="4" customWidth="1"/>
    <col min="1036" max="1036" width="11.7109375" style="4" customWidth="1"/>
    <col min="1037" max="1037" width="3.140625" style="4" customWidth="1"/>
    <col min="1038" max="1281" width="11.42578125" style="4"/>
    <col min="1282" max="1282" width="0" style="4" hidden="1" customWidth="1"/>
    <col min="1283" max="1283" width="4.28515625" style="4" customWidth="1"/>
    <col min="1284" max="1284" width="14.140625" style="4" customWidth="1"/>
    <col min="1285" max="1285" width="21.85546875" style="4" customWidth="1"/>
    <col min="1286" max="1286" width="16.28515625" style="4" customWidth="1"/>
    <col min="1287" max="1290" width="5.7109375" style="4" customWidth="1"/>
    <col min="1291" max="1291" width="7.7109375" style="4" customWidth="1"/>
    <col min="1292" max="1292" width="11.7109375" style="4" customWidth="1"/>
    <col min="1293" max="1293" width="3.140625" style="4" customWidth="1"/>
    <col min="1294" max="1537" width="11.42578125" style="4"/>
    <col min="1538" max="1538" width="0" style="4" hidden="1" customWidth="1"/>
    <col min="1539" max="1539" width="4.28515625" style="4" customWidth="1"/>
    <col min="1540" max="1540" width="14.140625" style="4" customWidth="1"/>
    <col min="1541" max="1541" width="21.85546875" style="4" customWidth="1"/>
    <col min="1542" max="1542" width="16.28515625" style="4" customWidth="1"/>
    <col min="1543" max="1546" width="5.7109375" style="4" customWidth="1"/>
    <col min="1547" max="1547" width="7.7109375" style="4" customWidth="1"/>
    <col min="1548" max="1548" width="11.7109375" style="4" customWidth="1"/>
    <col min="1549" max="1549" width="3.140625" style="4" customWidth="1"/>
    <col min="1550" max="1793" width="11.42578125" style="4"/>
    <col min="1794" max="1794" width="0" style="4" hidden="1" customWidth="1"/>
    <col min="1795" max="1795" width="4.28515625" style="4" customWidth="1"/>
    <col min="1796" max="1796" width="14.140625" style="4" customWidth="1"/>
    <col min="1797" max="1797" width="21.85546875" style="4" customWidth="1"/>
    <col min="1798" max="1798" width="16.28515625" style="4" customWidth="1"/>
    <col min="1799" max="1802" width="5.7109375" style="4" customWidth="1"/>
    <col min="1803" max="1803" width="7.7109375" style="4" customWidth="1"/>
    <col min="1804" max="1804" width="11.7109375" style="4" customWidth="1"/>
    <col min="1805" max="1805" width="3.140625" style="4" customWidth="1"/>
    <col min="1806" max="2049" width="11.42578125" style="4"/>
    <col min="2050" max="2050" width="0" style="4" hidden="1" customWidth="1"/>
    <col min="2051" max="2051" width="4.28515625" style="4" customWidth="1"/>
    <col min="2052" max="2052" width="14.140625" style="4" customWidth="1"/>
    <col min="2053" max="2053" width="21.85546875" style="4" customWidth="1"/>
    <col min="2054" max="2054" width="16.28515625" style="4" customWidth="1"/>
    <col min="2055" max="2058" width="5.7109375" style="4" customWidth="1"/>
    <col min="2059" max="2059" width="7.7109375" style="4" customWidth="1"/>
    <col min="2060" max="2060" width="11.7109375" style="4" customWidth="1"/>
    <col min="2061" max="2061" width="3.140625" style="4" customWidth="1"/>
    <col min="2062" max="2305" width="11.42578125" style="4"/>
    <col min="2306" max="2306" width="0" style="4" hidden="1" customWidth="1"/>
    <col min="2307" max="2307" width="4.28515625" style="4" customWidth="1"/>
    <col min="2308" max="2308" width="14.140625" style="4" customWidth="1"/>
    <col min="2309" max="2309" width="21.85546875" style="4" customWidth="1"/>
    <col min="2310" max="2310" width="16.28515625" style="4" customWidth="1"/>
    <col min="2311" max="2314" width="5.7109375" style="4" customWidth="1"/>
    <col min="2315" max="2315" width="7.7109375" style="4" customWidth="1"/>
    <col min="2316" max="2316" width="11.7109375" style="4" customWidth="1"/>
    <col min="2317" max="2317" width="3.140625" style="4" customWidth="1"/>
    <col min="2318" max="2561" width="11.42578125" style="4"/>
    <col min="2562" max="2562" width="0" style="4" hidden="1" customWidth="1"/>
    <col min="2563" max="2563" width="4.28515625" style="4" customWidth="1"/>
    <col min="2564" max="2564" width="14.140625" style="4" customWidth="1"/>
    <col min="2565" max="2565" width="21.85546875" style="4" customWidth="1"/>
    <col min="2566" max="2566" width="16.28515625" style="4" customWidth="1"/>
    <col min="2567" max="2570" width="5.7109375" style="4" customWidth="1"/>
    <col min="2571" max="2571" width="7.7109375" style="4" customWidth="1"/>
    <col min="2572" max="2572" width="11.7109375" style="4" customWidth="1"/>
    <col min="2573" max="2573" width="3.140625" style="4" customWidth="1"/>
    <col min="2574" max="2817" width="11.42578125" style="4"/>
    <col min="2818" max="2818" width="0" style="4" hidden="1" customWidth="1"/>
    <col min="2819" max="2819" width="4.28515625" style="4" customWidth="1"/>
    <col min="2820" max="2820" width="14.140625" style="4" customWidth="1"/>
    <col min="2821" max="2821" width="21.85546875" style="4" customWidth="1"/>
    <col min="2822" max="2822" width="16.28515625" style="4" customWidth="1"/>
    <col min="2823" max="2826" width="5.7109375" style="4" customWidth="1"/>
    <col min="2827" max="2827" width="7.7109375" style="4" customWidth="1"/>
    <col min="2828" max="2828" width="11.7109375" style="4" customWidth="1"/>
    <col min="2829" max="2829" width="3.140625" style="4" customWidth="1"/>
    <col min="2830" max="3073" width="11.42578125" style="4"/>
    <col min="3074" max="3074" width="0" style="4" hidden="1" customWidth="1"/>
    <col min="3075" max="3075" width="4.28515625" style="4" customWidth="1"/>
    <col min="3076" max="3076" width="14.140625" style="4" customWidth="1"/>
    <col min="3077" max="3077" width="21.85546875" style="4" customWidth="1"/>
    <col min="3078" max="3078" width="16.28515625" style="4" customWidth="1"/>
    <col min="3079" max="3082" width="5.7109375" style="4" customWidth="1"/>
    <col min="3083" max="3083" width="7.7109375" style="4" customWidth="1"/>
    <col min="3084" max="3084" width="11.7109375" style="4" customWidth="1"/>
    <col min="3085" max="3085" width="3.140625" style="4" customWidth="1"/>
    <col min="3086" max="3329" width="11.42578125" style="4"/>
    <col min="3330" max="3330" width="0" style="4" hidden="1" customWidth="1"/>
    <col min="3331" max="3331" width="4.28515625" style="4" customWidth="1"/>
    <col min="3332" max="3332" width="14.140625" style="4" customWidth="1"/>
    <col min="3333" max="3333" width="21.85546875" style="4" customWidth="1"/>
    <col min="3334" max="3334" width="16.28515625" style="4" customWidth="1"/>
    <col min="3335" max="3338" width="5.7109375" style="4" customWidth="1"/>
    <col min="3339" max="3339" width="7.7109375" style="4" customWidth="1"/>
    <col min="3340" max="3340" width="11.7109375" style="4" customWidth="1"/>
    <col min="3341" max="3341" width="3.140625" style="4" customWidth="1"/>
    <col min="3342" max="3585" width="11.42578125" style="4"/>
    <col min="3586" max="3586" width="0" style="4" hidden="1" customWidth="1"/>
    <col min="3587" max="3587" width="4.28515625" style="4" customWidth="1"/>
    <col min="3588" max="3588" width="14.140625" style="4" customWidth="1"/>
    <col min="3589" max="3589" width="21.85546875" style="4" customWidth="1"/>
    <col min="3590" max="3590" width="16.28515625" style="4" customWidth="1"/>
    <col min="3591" max="3594" width="5.7109375" style="4" customWidth="1"/>
    <col min="3595" max="3595" width="7.7109375" style="4" customWidth="1"/>
    <col min="3596" max="3596" width="11.7109375" style="4" customWidth="1"/>
    <col min="3597" max="3597" width="3.140625" style="4" customWidth="1"/>
    <col min="3598" max="3841" width="11.42578125" style="4"/>
    <col min="3842" max="3842" width="0" style="4" hidden="1" customWidth="1"/>
    <col min="3843" max="3843" width="4.28515625" style="4" customWidth="1"/>
    <col min="3844" max="3844" width="14.140625" style="4" customWidth="1"/>
    <col min="3845" max="3845" width="21.85546875" style="4" customWidth="1"/>
    <col min="3846" max="3846" width="16.28515625" style="4" customWidth="1"/>
    <col min="3847" max="3850" width="5.7109375" style="4" customWidth="1"/>
    <col min="3851" max="3851" width="7.7109375" style="4" customWidth="1"/>
    <col min="3852" max="3852" width="11.7109375" style="4" customWidth="1"/>
    <col min="3853" max="3853" width="3.140625" style="4" customWidth="1"/>
    <col min="3854" max="4097" width="11.42578125" style="4"/>
    <col min="4098" max="4098" width="0" style="4" hidden="1" customWidth="1"/>
    <col min="4099" max="4099" width="4.28515625" style="4" customWidth="1"/>
    <col min="4100" max="4100" width="14.140625" style="4" customWidth="1"/>
    <col min="4101" max="4101" width="21.85546875" style="4" customWidth="1"/>
    <col min="4102" max="4102" width="16.28515625" style="4" customWidth="1"/>
    <col min="4103" max="4106" width="5.7109375" style="4" customWidth="1"/>
    <col min="4107" max="4107" width="7.7109375" style="4" customWidth="1"/>
    <col min="4108" max="4108" width="11.7109375" style="4" customWidth="1"/>
    <col min="4109" max="4109" width="3.140625" style="4" customWidth="1"/>
    <col min="4110" max="4353" width="11.42578125" style="4"/>
    <col min="4354" max="4354" width="0" style="4" hidden="1" customWidth="1"/>
    <col min="4355" max="4355" width="4.28515625" style="4" customWidth="1"/>
    <col min="4356" max="4356" width="14.140625" style="4" customWidth="1"/>
    <col min="4357" max="4357" width="21.85546875" style="4" customWidth="1"/>
    <col min="4358" max="4358" width="16.28515625" style="4" customWidth="1"/>
    <col min="4359" max="4362" width="5.7109375" style="4" customWidth="1"/>
    <col min="4363" max="4363" width="7.7109375" style="4" customWidth="1"/>
    <col min="4364" max="4364" width="11.7109375" style="4" customWidth="1"/>
    <col min="4365" max="4365" width="3.140625" style="4" customWidth="1"/>
    <col min="4366" max="4609" width="11.42578125" style="4"/>
    <col min="4610" max="4610" width="0" style="4" hidden="1" customWidth="1"/>
    <col min="4611" max="4611" width="4.28515625" style="4" customWidth="1"/>
    <col min="4612" max="4612" width="14.140625" style="4" customWidth="1"/>
    <col min="4613" max="4613" width="21.85546875" style="4" customWidth="1"/>
    <col min="4614" max="4614" width="16.28515625" style="4" customWidth="1"/>
    <col min="4615" max="4618" width="5.7109375" style="4" customWidth="1"/>
    <col min="4619" max="4619" width="7.7109375" style="4" customWidth="1"/>
    <col min="4620" max="4620" width="11.7109375" style="4" customWidth="1"/>
    <col min="4621" max="4621" width="3.140625" style="4" customWidth="1"/>
    <col min="4622" max="4865" width="11.42578125" style="4"/>
    <col min="4866" max="4866" width="0" style="4" hidden="1" customWidth="1"/>
    <col min="4867" max="4867" width="4.28515625" style="4" customWidth="1"/>
    <col min="4868" max="4868" width="14.140625" style="4" customWidth="1"/>
    <col min="4869" max="4869" width="21.85546875" style="4" customWidth="1"/>
    <col min="4870" max="4870" width="16.28515625" style="4" customWidth="1"/>
    <col min="4871" max="4874" width="5.7109375" style="4" customWidth="1"/>
    <col min="4875" max="4875" width="7.7109375" style="4" customWidth="1"/>
    <col min="4876" max="4876" width="11.7109375" style="4" customWidth="1"/>
    <col min="4877" max="4877" width="3.140625" style="4" customWidth="1"/>
    <col min="4878" max="5121" width="11.42578125" style="4"/>
    <col min="5122" max="5122" width="0" style="4" hidden="1" customWidth="1"/>
    <col min="5123" max="5123" width="4.28515625" style="4" customWidth="1"/>
    <col min="5124" max="5124" width="14.140625" style="4" customWidth="1"/>
    <col min="5125" max="5125" width="21.85546875" style="4" customWidth="1"/>
    <col min="5126" max="5126" width="16.28515625" style="4" customWidth="1"/>
    <col min="5127" max="5130" width="5.7109375" style="4" customWidth="1"/>
    <col min="5131" max="5131" width="7.7109375" style="4" customWidth="1"/>
    <col min="5132" max="5132" width="11.7109375" style="4" customWidth="1"/>
    <col min="5133" max="5133" width="3.140625" style="4" customWidth="1"/>
    <col min="5134" max="5377" width="11.42578125" style="4"/>
    <col min="5378" max="5378" width="0" style="4" hidden="1" customWidth="1"/>
    <col min="5379" max="5379" width="4.28515625" style="4" customWidth="1"/>
    <col min="5380" max="5380" width="14.140625" style="4" customWidth="1"/>
    <col min="5381" max="5381" width="21.85546875" style="4" customWidth="1"/>
    <col min="5382" max="5382" width="16.28515625" style="4" customWidth="1"/>
    <col min="5383" max="5386" width="5.7109375" style="4" customWidth="1"/>
    <col min="5387" max="5387" width="7.7109375" style="4" customWidth="1"/>
    <col min="5388" max="5388" width="11.7109375" style="4" customWidth="1"/>
    <col min="5389" max="5389" width="3.140625" style="4" customWidth="1"/>
    <col min="5390" max="5633" width="11.42578125" style="4"/>
    <col min="5634" max="5634" width="0" style="4" hidden="1" customWidth="1"/>
    <col min="5635" max="5635" width="4.28515625" style="4" customWidth="1"/>
    <col min="5636" max="5636" width="14.140625" style="4" customWidth="1"/>
    <col min="5637" max="5637" width="21.85546875" style="4" customWidth="1"/>
    <col min="5638" max="5638" width="16.28515625" style="4" customWidth="1"/>
    <col min="5639" max="5642" width="5.7109375" style="4" customWidth="1"/>
    <col min="5643" max="5643" width="7.7109375" style="4" customWidth="1"/>
    <col min="5644" max="5644" width="11.7109375" style="4" customWidth="1"/>
    <col min="5645" max="5645" width="3.140625" style="4" customWidth="1"/>
    <col min="5646" max="5889" width="11.42578125" style="4"/>
    <col min="5890" max="5890" width="0" style="4" hidden="1" customWidth="1"/>
    <col min="5891" max="5891" width="4.28515625" style="4" customWidth="1"/>
    <col min="5892" max="5892" width="14.140625" style="4" customWidth="1"/>
    <col min="5893" max="5893" width="21.85546875" style="4" customWidth="1"/>
    <col min="5894" max="5894" width="16.28515625" style="4" customWidth="1"/>
    <col min="5895" max="5898" width="5.7109375" style="4" customWidth="1"/>
    <col min="5899" max="5899" width="7.7109375" style="4" customWidth="1"/>
    <col min="5900" max="5900" width="11.7109375" style="4" customWidth="1"/>
    <col min="5901" max="5901" width="3.140625" style="4" customWidth="1"/>
    <col min="5902" max="6145" width="11.42578125" style="4"/>
    <col min="6146" max="6146" width="0" style="4" hidden="1" customWidth="1"/>
    <col min="6147" max="6147" width="4.28515625" style="4" customWidth="1"/>
    <col min="6148" max="6148" width="14.140625" style="4" customWidth="1"/>
    <col min="6149" max="6149" width="21.85546875" style="4" customWidth="1"/>
    <col min="6150" max="6150" width="16.28515625" style="4" customWidth="1"/>
    <col min="6151" max="6154" width="5.7109375" style="4" customWidth="1"/>
    <col min="6155" max="6155" width="7.7109375" style="4" customWidth="1"/>
    <col min="6156" max="6156" width="11.7109375" style="4" customWidth="1"/>
    <col min="6157" max="6157" width="3.140625" style="4" customWidth="1"/>
    <col min="6158" max="6401" width="11.42578125" style="4"/>
    <col min="6402" max="6402" width="0" style="4" hidden="1" customWidth="1"/>
    <col min="6403" max="6403" width="4.28515625" style="4" customWidth="1"/>
    <col min="6404" max="6404" width="14.140625" style="4" customWidth="1"/>
    <col min="6405" max="6405" width="21.85546875" style="4" customWidth="1"/>
    <col min="6406" max="6406" width="16.28515625" style="4" customWidth="1"/>
    <col min="6407" max="6410" width="5.7109375" style="4" customWidth="1"/>
    <col min="6411" max="6411" width="7.7109375" style="4" customWidth="1"/>
    <col min="6412" max="6412" width="11.7109375" style="4" customWidth="1"/>
    <col min="6413" max="6413" width="3.140625" style="4" customWidth="1"/>
    <col min="6414" max="6657" width="11.42578125" style="4"/>
    <col min="6658" max="6658" width="0" style="4" hidden="1" customWidth="1"/>
    <col min="6659" max="6659" width="4.28515625" style="4" customWidth="1"/>
    <col min="6660" max="6660" width="14.140625" style="4" customWidth="1"/>
    <col min="6661" max="6661" width="21.85546875" style="4" customWidth="1"/>
    <col min="6662" max="6662" width="16.28515625" style="4" customWidth="1"/>
    <col min="6663" max="6666" width="5.7109375" style="4" customWidth="1"/>
    <col min="6667" max="6667" width="7.7109375" style="4" customWidth="1"/>
    <col min="6668" max="6668" width="11.7109375" style="4" customWidth="1"/>
    <col min="6669" max="6669" width="3.140625" style="4" customWidth="1"/>
    <col min="6670" max="6913" width="11.42578125" style="4"/>
    <col min="6914" max="6914" width="0" style="4" hidden="1" customWidth="1"/>
    <col min="6915" max="6915" width="4.28515625" style="4" customWidth="1"/>
    <col min="6916" max="6916" width="14.140625" style="4" customWidth="1"/>
    <col min="6917" max="6917" width="21.85546875" style="4" customWidth="1"/>
    <col min="6918" max="6918" width="16.28515625" style="4" customWidth="1"/>
    <col min="6919" max="6922" width="5.7109375" style="4" customWidth="1"/>
    <col min="6923" max="6923" width="7.7109375" style="4" customWidth="1"/>
    <col min="6924" max="6924" width="11.7109375" style="4" customWidth="1"/>
    <col min="6925" max="6925" width="3.140625" style="4" customWidth="1"/>
    <col min="6926" max="7169" width="11.42578125" style="4"/>
    <col min="7170" max="7170" width="0" style="4" hidden="1" customWidth="1"/>
    <col min="7171" max="7171" width="4.28515625" style="4" customWidth="1"/>
    <col min="7172" max="7172" width="14.140625" style="4" customWidth="1"/>
    <col min="7173" max="7173" width="21.85546875" style="4" customWidth="1"/>
    <col min="7174" max="7174" width="16.28515625" style="4" customWidth="1"/>
    <col min="7175" max="7178" width="5.7109375" style="4" customWidth="1"/>
    <col min="7179" max="7179" width="7.7109375" style="4" customWidth="1"/>
    <col min="7180" max="7180" width="11.7109375" style="4" customWidth="1"/>
    <col min="7181" max="7181" width="3.140625" style="4" customWidth="1"/>
    <col min="7182" max="7425" width="11.42578125" style="4"/>
    <col min="7426" max="7426" width="0" style="4" hidden="1" customWidth="1"/>
    <col min="7427" max="7427" width="4.28515625" style="4" customWidth="1"/>
    <col min="7428" max="7428" width="14.140625" style="4" customWidth="1"/>
    <col min="7429" max="7429" width="21.85546875" style="4" customWidth="1"/>
    <col min="7430" max="7430" width="16.28515625" style="4" customWidth="1"/>
    <col min="7431" max="7434" width="5.7109375" style="4" customWidth="1"/>
    <col min="7435" max="7435" width="7.7109375" style="4" customWidth="1"/>
    <col min="7436" max="7436" width="11.7109375" style="4" customWidth="1"/>
    <col min="7437" max="7437" width="3.140625" style="4" customWidth="1"/>
    <col min="7438" max="7681" width="11.42578125" style="4"/>
    <col min="7682" max="7682" width="0" style="4" hidden="1" customWidth="1"/>
    <col min="7683" max="7683" width="4.28515625" style="4" customWidth="1"/>
    <col min="7684" max="7684" width="14.140625" style="4" customWidth="1"/>
    <col min="7685" max="7685" width="21.85546875" style="4" customWidth="1"/>
    <col min="7686" max="7686" width="16.28515625" style="4" customWidth="1"/>
    <col min="7687" max="7690" width="5.7109375" style="4" customWidth="1"/>
    <col min="7691" max="7691" width="7.7109375" style="4" customWidth="1"/>
    <col min="7692" max="7692" width="11.7109375" style="4" customWidth="1"/>
    <col min="7693" max="7693" width="3.140625" style="4" customWidth="1"/>
    <col min="7694" max="7937" width="11.42578125" style="4"/>
    <col min="7938" max="7938" width="0" style="4" hidden="1" customWidth="1"/>
    <col min="7939" max="7939" width="4.28515625" style="4" customWidth="1"/>
    <col min="7940" max="7940" width="14.140625" style="4" customWidth="1"/>
    <col min="7941" max="7941" width="21.85546875" style="4" customWidth="1"/>
    <col min="7942" max="7942" width="16.28515625" style="4" customWidth="1"/>
    <col min="7943" max="7946" width="5.7109375" style="4" customWidth="1"/>
    <col min="7947" max="7947" width="7.7109375" style="4" customWidth="1"/>
    <col min="7948" max="7948" width="11.7109375" style="4" customWidth="1"/>
    <col min="7949" max="7949" width="3.140625" style="4" customWidth="1"/>
    <col min="7950" max="8193" width="11.42578125" style="4"/>
    <col min="8194" max="8194" width="0" style="4" hidden="1" customWidth="1"/>
    <col min="8195" max="8195" width="4.28515625" style="4" customWidth="1"/>
    <col min="8196" max="8196" width="14.140625" style="4" customWidth="1"/>
    <col min="8197" max="8197" width="21.85546875" style="4" customWidth="1"/>
    <col min="8198" max="8198" width="16.28515625" style="4" customWidth="1"/>
    <col min="8199" max="8202" width="5.7109375" style="4" customWidth="1"/>
    <col min="8203" max="8203" width="7.7109375" style="4" customWidth="1"/>
    <col min="8204" max="8204" width="11.7109375" style="4" customWidth="1"/>
    <col min="8205" max="8205" width="3.140625" style="4" customWidth="1"/>
    <col min="8206" max="8449" width="11.42578125" style="4"/>
    <col min="8450" max="8450" width="0" style="4" hidden="1" customWidth="1"/>
    <col min="8451" max="8451" width="4.28515625" style="4" customWidth="1"/>
    <col min="8452" max="8452" width="14.140625" style="4" customWidth="1"/>
    <col min="8453" max="8453" width="21.85546875" style="4" customWidth="1"/>
    <col min="8454" max="8454" width="16.28515625" style="4" customWidth="1"/>
    <col min="8455" max="8458" width="5.7109375" style="4" customWidth="1"/>
    <col min="8459" max="8459" width="7.7109375" style="4" customWidth="1"/>
    <col min="8460" max="8460" width="11.7109375" style="4" customWidth="1"/>
    <col min="8461" max="8461" width="3.140625" style="4" customWidth="1"/>
    <col min="8462" max="8705" width="11.42578125" style="4"/>
    <col min="8706" max="8706" width="0" style="4" hidden="1" customWidth="1"/>
    <col min="8707" max="8707" width="4.28515625" style="4" customWidth="1"/>
    <col min="8708" max="8708" width="14.140625" style="4" customWidth="1"/>
    <col min="8709" max="8709" width="21.85546875" style="4" customWidth="1"/>
    <col min="8710" max="8710" width="16.28515625" style="4" customWidth="1"/>
    <col min="8711" max="8714" width="5.7109375" style="4" customWidth="1"/>
    <col min="8715" max="8715" width="7.7109375" style="4" customWidth="1"/>
    <col min="8716" max="8716" width="11.7109375" style="4" customWidth="1"/>
    <col min="8717" max="8717" width="3.140625" style="4" customWidth="1"/>
    <col min="8718" max="8961" width="11.42578125" style="4"/>
    <col min="8962" max="8962" width="0" style="4" hidden="1" customWidth="1"/>
    <col min="8963" max="8963" width="4.28515625" style="4" customWidth="1"/>
    <col min="8964" max="8964" width="14.140625" style="4" customWidth="1"/>
    <col min="8965" max="8965" width="21.85546875" style="4" customWidth="1"/>
    <col min="8966" max="8966" width="16.28515625" style="4" customWidth="1"/>
    <col min="8967" max="8970" width="5.7109375" style="4" customWidth="1"/>
    <col min="8971" max="8971" width="7.7109375" style="4" customWidth="1"/>
    <col min="8972" max="8972" width="11.7109375" style="4" customWidth="1"/>
    <col min="8973" max="8973" width="3.140625" style="4" customWidth="1"/>
    <col min="8974" max="9217" width="11.42578125" style="4"/>
    <col min="9218" max="9218" width="0" style="4" hidden="1" customWidth="1"/>
    <col min="9219" max="9219" width="4.28515625" style="4" customWidth="1"/>
    <col min="9220" max="9220" width="14.140625" style="4" customWidth="1"/>
    <col min="9221" max="9221" width="21.85546875" style="4" customWidth="1"/>
    <col min="9222" max="9222" width="16.28515625" style="4" customWidth="1"/>
    <col min="9223" max="9226" width="5.7109375" style="4" customWidth="1"/>
    <col min="9227" max="9227" width="7.7109375" style="4" customWidth="1"/>
    <col min="9228" max="9228" width="11.7109375" style="4" customWidth="1"/>
    <col min="9229" max="9229" width="3.140625" style="4" customWidth="1"/>
    <col min="9230" max="9473" width="11.42578125" style="4"/>
    <col min="9474" max="9474" width="0" style="4" hidden="1" customWidth="1"/>
    <col min="9475" max="9475" width="4.28515625" style="4" customWidth="1"/>
    <col min="9476" max="9476" width="14.140625" style="4" customWidth="1"/>
    <col min="9477" max="9477" width="21.85546875" style="4" customWidth="1"/>
    <col min="9478" max="9478" width="16.28515625" style="4" customWidth="1"/>
    <col min="9479" max="9482" width="5.7109375" style="4" customWidth="1"/>
    <col min="9483" max="9483" width="7.7109375" style="4" customWidth="1"/>
    <col min="9484" max="9484" width="11.7109375" style="4" customWidth="1"/>
    <col min="9485" max="9485" width="3.140625" style="4" customWidth="1"/>
    <col min="9486" max="9729" width="11.42578125" style="4"/>
    <col min="9730" max="9730" width="0" style="4" hidden="1" customWidth="1"/>
    <col min="9731" max="9731" width="4.28515625" style="4" customWidth="1"/>
    <col min="9732" max="9732" width="14.140625" style="4" customWidth="1"/>
    <col min="9733" max="9733" width="21.85546875" style="4" customWidth="1"/>
    <col min="9734" max="9734" width="16.28515625" style="4" customWidth="1"/>
    <col min="9735" max="9738" width="5.7109375" style="4" customWidth="1"/>
    <col min="9739" max="9739" width="7.7109375" style="4" customWidth="1"/>
    <col min="9740" max="9740" width="11.7109375" style="4" customWidth="1"/>
    <col min="9741" max="9741" width="3.140625" style="4" customWidth="1"/>
    <col min="9742" max="9985" width="11.42578125" style="4"/>
    <col min="9986" max="9986" width="0" style="4" hidden="1" customWidth="1"/>
    <col min="9987" max="9987" width="4.28515625" style="4" customWidth="1"/>
    <col min="9988" max="9988" width="14.140625" style="4" customWidth="1"/>
    <col min="9989" max="9989" width="21.85546875" style="4" customWidth="1"/>
    <col min="9990" max="9990" width="16.28515625" style="4" customWidth="1"/>
    <col min="9991" max="9994" width="5.7109375" style="4" customWidth="1"/>
    <col min="9995" max="9995" width="7.7109375" style="4" customWidth="1"/>
    <col min="9996" max="9996" width="11.7109375" style="4" customWidth="1"/>
    <col min="9997" max="9997" width="3.140625" style="4" customWidth="1"/>
    <col min="9998" max="10241" width="11.42578125" style="4"/>
    <col min="10242" max="10242" width="0" style="4" hidden="1" customWidth="1"/>
    <col min="10243" max="10243" width="4.28515625" style="4" customWidth="1"/>
    <col min="10244" max="10244" width="14.140625" style="4" customWidth="1"/>
    <col min="10245" max="10245" width="21.85546875" style="4" customWidth="1"/>
    <col min="10246" max="10246" width="16.28515625" style="4" customWidth="1"/>
    <col min="10247" max="10250" width="5.7109375" style="4" customWidth="1"/>
    <col min="10251" max="10251" width="7.7109375" style="4" customWidth="1"/>
    <col min="10252" max="10252" width="11.7109375" style="4" customWidth="1"/>
    <col min="10253" max="10253" width="3.140625" style="4" customWidth="1"/>
    <col min="10254" max="10497" width="11.42578125" style="4"/>
    <col min="10498" max="10498" width="0" style="4" hidden="1" customWidth="1"/>
    <col min="10499" max="10499" width="4.28515625" style="4" customWidth="1"/>
    <col min="10500" max="10500" width="14.140625" style="4" customWidth="1"/>
    <col min="10501" max="10501" width="21.85546875" style="4" customWidth="1"/>
    <col min="10502" max="10502" width="16.28515625" style="4" customWidth="1"/>
    <col min="10503" max="10506" width="5.7109375" style="4" customWidth="1"/>
    <col min="10507" max="10507" width="7.7109375" style="4" customWidth="1"/>
    <col min="10508" max="10508" width="11.7109375" style="4" customWidth="1"/>
    <col min="10509" max="10509" width="3.140625" style="4" customWidth="1"/>
    <col min="10510" max="10753" width="11.42578125" style="4"/>
    <col min="10754" max="10754" width="0" style="4" hidden="1" customWidth="1"/>
    <col min="10755" max="10755" width="4.28515625" style="4" customWidth="1"/>
    <col min="10756" max="10756" width="14.140625" style="4" customWidth="1"/>
    <col min="10757" max="10757" width="21.85546875" style="4" customWidth="1"/>
    <col min="10758" max="10758" width="16.28515625" style="4" customWidth="1"/>
    <col min="10759" max="10762" width="5.7109375" style="4" customWidth="1"/>
    <col min="10763" max="10763" width="7.7109375" style="4" customWidth="1"/>
    <col min="10764" max="10764" width="11.7109375" style="4" customWidth="1"/>
    <col min="10765" max="10765" width="3.140625" style="4" customWidth="1"/>
    <col min="10766" max="11009" width="11.42578125" style="4"/>
    <col min="11010" max="11010" width="0" style="4" hidden="1" customWidth="1"/>
    <col min="11011" max="11011" width="4.28515625" style="4" customWidth="1"/>
    <col min="11012" max="11012" width="14.140625" style="4" customWidth="1"/>
    <col min="11013" max="11013" width="21.85546875" style="4" customWidth="1"/>
    <col min="11014" max="11014" width="16.28515625" style="4" customWidth="1"/>
    <col min="11015" max="11018" width="5.7109375" style="4" customWidth="1"/>
    <col min="11019" max="11019" width="7.7109375" style="4" customWidth="1"/>
    <col min="11020" max="11020" width="11.7109375" style="4" customWidth="1"/>
    <col min="11021" max="11021" width="3.140625" style="4" customWidth="1"/>
    <col min="11022" max="11265" width="11.42578125" style="4"/>
    <col min="11266" max="11266" width="0" style="4" hidden="1" customWidth="1"/>
    <col min="11267" max="11267" width="4.28515625" style="4" customWidth="1"/>
    <col min="11268" max="11268" width="14.140625" style="4" customWidth="1"/>
    <col min="11269" max="11269" width="21.85546875" style="4" customWidth="1"/>
    <col min="11270" max="11270" width="16.28515625" style="4" customWidth="1"/>
    <col min="11271" max="11274" width="5.7109375" style="4" customWidth="1"/>
    <col min="11275" max="11275" width="7.7109375" style="4" customWidth="1"/>
    <col min="11276" max="11276" width="11.7109375" style="4" customWidth="1"/>
    <col min="11277" max="11277" width="3.140625" style="4" customWidth="1"/>
    <col min="11278" max="11521" width="11.42578125" style="4"/>
    <col min="11522" max="11522" width="0" style="4" hidden="1" customWidth="1"/>
    <col min="11523" max="11523" width="4.28515625" style="4" customWidth="1"/>
    <col min="11524" max="11524" width="14.140625" style="4" customWidth="1"/>
    <col min="11525" max="11525" width="21.85546875" style="4" customWidth="1"/>
    <col min="11526" max="11526" width="16.28515625" style="4" customWidth="1"/>
    <col min="11527" max="11530" width="5.7109375" style="4" customWidth="1"/>
    <col min="11531" max="11531" width="7.7109375" style="4" customWidth="1"/>
    <col min="11532" max="11532" width="11.7109375" style="4" customWidth="1"/>
    <col min="11533" max="11533" width="3.140625" style="4" customWidth="1"/>
    <col min="11534" max="11777" width="11.42578125" style="4"/>
    <col min="11778" max="11778" width="0" style="4" hidden="1" customWidth="1"/>
    <col min="11779" max="11779" width="4.28515625" style="4" customWidth="1"/>
    <col min="11780" max="11780" width="14.140625" style="4" customWidth="1"/>
    <col min="11781" max="11781" width="21.85546875" style="4" customWidth="1"/>
    <col min="11782" max="11782" width="16.28515625" style="4" customWidth="1"/>
    <col min="11783" max="11786" width="5.7109375" style="4" customWidth="1"/>
    <col min="11787" max="11787" width="7.7109375" style="4" customWidth="1"/>
    <col min="11788" max="11788" width="11.7109375" style="4" customWidth="1"/>
    <col min="11789" max="11789" width="3.140625" style="4" customWidth="1"/>
    <col min="11790" max="12033" width="11.42578125" style="4"/>
    <col min="12034" max="12034" width="0" style="4" hidden="1" customWidth="1"/>
    <col min="12035" max="12035" width="4.28515625" style="4" customWidth="1"/>
    <col min="12036" max="12036" width="14.140625" style="4" customWidth="1"/>
    <col min="12037" max="12037" width="21.85546875" style="4" customWidth="1"/>
    <col min="12038" max="12038" width="16.28515625" style="4" customWidth="1"/>
    <col min="12039" max="12042" width="5.7109375" style="4" customWidth="1"/>
    <col min="12043" max="12043" width="7.7109375" style="4" customWidth="1"/>
    <col min="12044" max="12044" width="11.7109375" style="4" customWidth="1"/>
    <col min="12045" max="12045" width="3.140625" style="4" customWidth="1"/>
    <col min="12046" max="12289" width="11.42578125" style="4"/>
    <col min="12290" max="12290" width="0" style="4" hidden="1" customWidth="1"/>
    <col min="12291" max="12291" width="4.28515625" style="4" customWidth="1"/>
    <col min="12292" max="12292" width="14.140625" style="4" customWidth="1"/>
    <col min="12293" max="12293" width="21.85546875" style="4" customWidth="1"/>
    <col min="12294" max="12294" width="16.28515625" style="4" customWidth="1"/>
    <col min="12295" max="12298" width="5.7109375" style="4" customWidth="1"/>
    <col min="12299" max="12299" width="7.7109375" style="4" customWidth="1"/>
    <col min="12300" max="12300" width="11.7109375" style="4" customWidth="1"/>
    <col min="12301" max="12301" width="3.140625" style="4" customWidth="1"/>
    <col min="12302" max="12545" width="11.42578125" style="4"/>
    <col min="12546" max="12546" width="0" style="4" hidden="1" customWidth="1"/>
    <col min="12547" max="12547" width="4.28515625" style="4" customWidth="1"/>
    <col min="12548" max="12548" width="14.140625" style="4" customWidth="1"/>
    <col min="12549" max="12549" width="21.85546875" style="4" customWidth="1"/>
    <col min="12550" max="12550" width="16.28515625" style="4" customWidth="1"/>
    <col min="12551" max="12554" width="5.7109375" style="4" customWidth="1"/>
    <col min="12555" max="12555" width="7.7109375" style="4" customWidth="1"/>
    <col min="12556" max="12556" width="11.7109375" style="4" customWidth="1"/>
    <col min="12557" max="12557" width="3.140625" style="4" customWidth="1"/>
    <col min="12558" max="12801" width="11.42578125" style="4"/>
    <col min="12802" max="12802" width="0" style="4" hidden="1" customWidth="1"/>
    <col min="12803" max="12803" width="4.28515625" style="4" customWidth="1"/>
    <col min="12804" max="12804" width="14.140625" style="4" customWidth="1"/>
    <col min="12805" max="12805" width="21.85546875" style="4" customWidth="1"/>
    <col min="12806" max="12806" width="16.28515625" style="4" customWidth="1"/>
    <col min="12807" max="12810" width="5.7109375" style="4" customWidth="1"/>
    <col min="12811" max="12811" width="7.7109375" style="4" customWidth="1"/>
    <col min="12812" max="12812" width="11.7109375" style="4" customWidth="1"/>
    <col min="12813" max="12813" width="3.140625" style="4" customWidth="1"/>
    <col min="12814" max="13057" width="11.42578125" style="4"/>
    <col min="13058" max="13058" width="0" style="4" hidden="1" customWidth="1"/>
    <col min="13059" max="13059" width="4.28515625" style="4" customWidth="1"/>
    <col min="13060" max="13060" width="14.140625" style="4" customWidth="1"/>
    <col min="13061" max="13061" width="21.85546875" style="4" customWidth="1"/>
    <col min="13062" max="13062" width="16.28515625" style="4" customWidth="1"/>
    <col min="13063" max="13066" width="5.7109375" style="4" customWidth="1"/>
    <col min="13067" max="13067" width="7.7109375" style="4" customWidth="1"/>
    <col min="13068" max="13068" width="11.7109375" style="4" customWidth="1"/>
    <col min="13069" max="13069" width="3.140625" style="4" customWidth="1"/>
    <col min="13070" max="13313" width="11.42578125" style="4"/>
    <col min="13314" max="13314" width="0" style="4" hidden="1" customWidth="1"/>
    <col min="13315" max="13315" width="4.28515625" style="4" customWidth="1"/>
    <col min="13316" max="13316" width="14.140625" style="4" customWidth="1"/>
    <col min="13317" max="13317" width="21.85546875" style="4" customWidth="1"/>
    <col min="13318" max="13318" width="16.28515625" style="4" customWidth="1"/>
    <col min="13319" max="13322" width="5.7109375" style="4" customWidth="1"/>
    <col min="13323" max="13323" width="7.7109375" style="4" customWidth="1"/>
    <col min="13324" max="13324" width="11.7109375" style="4" customWidth="1"/>
    <col min="13325" max="13325" width="3.140625" style="4" customWidth="1"/>
    <col min="13326" max="13569" width="11.42578125" style="4"/>
    <col min="13570" max="13570" width="0" style="4" hidden="1" customWidth="1"/>
    <col min="13571" max="13571" width="4.28515625" style="4" customWidth="1"/>
    <col min="13572" max="13572" width="14.140625" style="4" customWidth="1"/>
    <col min="13573" max="13573" width="21.85546875" style="4" customWidth="1"/>
    <col min="13574" max="13574" width="16.28515625" style="4" customWidth="1"/>
    <col min="13575" max="13578" width="5.7109375" style="4" customWidth="1"/>
    <col min="13579" max="13579" width="7.7109375" style="4" customWidth="1"/>
    <col min="13580" max="13580" width="11.7109375" style="4" customWidth="1"/>
    <col min="13581" max="13581" width="3.140625" style="4" customWidth="1"/>
    <col min="13582" max="13825" width="11.42578125" style="4"/>
    <col min="13826" max="13826" width="0" style="4" hidden="1" customWidth="1"/>
    <col min="13827" max="13827" width="4.28515625" style="4" customWidth="1"/>
    <col min="13828" max="13828" width="14.140625" style="4" customWidth="1"/>
    <col min="13829" max="13829" width="21.85546875" style="4" customWidth="1"/>
    <col min="13830" max="13830" width="16.28515625" style="4" customWidth="1"/>
    <col min="13831" max="13834" width="5.7109375" style="4" customWidth="1"/>
    <col min="13835" max="13835" width="7.7109375" style="4" customWidth="1"/>
    <col min="13836" max="13836" width="11.7109375" style="4" customWidth="1"/>
    <col min="13837" max="13837" width="3.140625" style="4" customWidth="1"/>
    <col min="13838" max="14081" width="11.42578125" style="4"/>
    <col min="14082" max="14082" width="0" style="4" hidden="1" customWidth="1"/>
    <col min="14083" max="14083" width="4.28515625" style="4" customWidth="1"/>
    <col min="14084" max="14084" width="14.140625" style="4" customWidth="1"/>
    <col min="14085" max="14085" width="21.85546875" style="4" customWidth="1"/>
    <col min="14086" max="14086" width="16.28515625" style="4" customWidth="1"/>
    <col min="14087" max="14090" width="5.7109375" style="4" customWidth="1"/>
    <col min="14091" max="14091" width="7.7109375" style="4" customWidth="1"/>
    <col min="14092" max="14092" width="11.7109375" style="4" customWidth="1"/>
    <col min="14093" max="14093" width="3.140625" style="4" customWidth="1"/>
    <col min="14094" max="14337" width="11.42578125" style="4"/>
    <col min="14338" max="14338" width="0" style="4" hidden="1" customWidth="1"/>
    <col min="14339" max="14339" width="4.28515625" style="4" customWidth="1"/>
    <col min="14340" max="14340" width="14.140625" style="4" customWidth="1"/>
    <col min="14341" max="14341" width="21.85546875" style="4" customWidth="1"/>
    <col min="14342" max="14342" width="16.28515625" style="4" customWidth="1"/>
    <col min="14343" max="14346" width="5.7109375" style="4" customWidth="1"/>
    <col min="14347" max="14347" width="7.7109375" style="4" customWidth="1"/>
    <col min="14348" max="14348" width="11.7109375" style="4" customWidth="1"/>
    <col min="14349" max="14349" width="3.140625" style="4" customWidth="1"/>
    <col min="14350" max="14593" width="11.42578125" style="4"/>
    <col min="14594" max="14594" width="0" style="4" hidden="1" customWidth="1"/>
    <col min="14595" max="14595" width="4.28515625" style="4" customWidth="1"/>
    <col min="14596" max="14596" width="14.140625" style="4" customWidth="1"/>
    <col min="14597" max="14597" width="21.85546875" style="4" customWidth="1"/>
    <col min="14598" max="14598" width="16.28515625" style="4" customWidth="1"/>
    <col min="14599" max="14602" width="5.7109375" style="4" customWidth="1"/>
    <col min="14603" max="14603" width="7.7109375" style="4" customWidth="1"/>
    <col min="14604" max="14604" width="11.7109375" style="4" customWidth="1"/>
    <col min="14605" max="14605" width="3.140625" style="4" customWidth="1"/>
    <col min="14606" max="14849" width="11.42578125" style="4"/>
    <col min="14850" max="14850" width="0" style="4" hidden="1" customWidth="1"/>
    <col min="14851" max="14851" width="4.28515625" style="4" customWidth="1"/>
    <col min="14852" max="14852" width="14.140625" style="4" customWidth="1"/>
    <col min="14853" max="14853" width="21.85546875" style="4" customWidth="1"/>
    <col min="14854" max="14854" width="16.28515625" style="4" customWidth="1"/>
    <col min="14855" max="14858" width="5.7109375" style="4" customWidth="1"/>
    <col min="14859" max="14859" width="7.7109375" style="4" customWidth="1"/>
    <col min="14860" max="14860" width="11.7109375" style="4" customWidth="1"/>
    <col min="14861" max="14861" width="3.140625" style="4" customWidth="1"/>
    <col min="14862" max="15105" width="11.42578125" style="4"/>
    <col min="15106" max="15106" width="0" style="4" hidden="1" customWidth="1"/>
    <col min="15107" max="15107" width="4.28515625" style="4" customWidth="1"/>
    <col min="15108" max="15108" width="14.140625" style="4" customWidth="1"/>
    <col min="15109" max="15109" width="21.85546875" style="4" customWidth="1"/>
    <col min="15110" max="15110" width="16.28515625" style="4" customWidth="1"/>
    <col min="15111" max="15114" width="5.7109375" style="4" customWidth="1"/>
    <col min="15115" max="15115" width="7.7109375" style="4" customWidth="1"/>
    <col min="15116" max="15116" width="11.7109375" style="4" customWidth="1"/>
    <col min="15117" max="15117" width="3.140625" style="4" customWidth="1"/>
    <col min="15118" max="15361" width="11.42578125" style="4"/>
    <col min="15362" max="15362" width="0" style="4" hidden="1" customWidth="1"/>
    <col min="15363" max="15363" width="4.28515625" style="4" customWidth="1"/>
    <col min="15364" max="15364" width="14.140625" style="4" customWidth="1"/>
    <col min="15365" max="15365" width="21.85546875" style="4" customWidth="1"/>
    <col min="15366" max="15366" width="16.28515625" style="4" customWidth="1"/>
    <col min="15367" max="15370" width="5.7109375" style="4" customWidth="1"/>
    <col min="15371" max="15371" width="7.7109375" style="4" customWidth="1"/>
    <col min="15372" max="15372" width="11.7109375" style="4" customWidth="1"/>
    <col min="15373" max="15373" width="3.140625" style="4" customWidth="1"/>
    <col min="15374" max="15617" width="11.42578125" style="4"/>
    <col min="15618" max="15618" width="0" style="4" hidden="1" customWidth="1"/>
    <col min="15619" max="15619" width="4.28515625" style="4" customWidth="1"/>
    <col min="15620" max="15620" width="14.140625" style="4" customWidth="1"/>
    <col min="15621" max="15621" width="21.85546875" style="4" customWidth="1"/>
    <col min="15622" max="15622" width="16.28515625" style="4" customWidth="1"/>
    <col min="15623" max="15626" width="5.7109375" style="4" customWidth="1"/>
    <col min="15627" max="15627" width="7.7109375" style="4" customWidth="1"/>
    <col min="15628" max="15628" width="11.7109375" style="4" customWidth="1"/>
    <col min="15629" max="15629" width="3.140625" style="4" customWidth="1"/>
    <col min="15630" max="15873" width="11.42578125" style="4"/>
    <col min="15874" max="15874" width="0" style="4" hidden="1" customWidth="1"/>
    <col min="15875" max="15875" width="4.28515625" style="4" customWidth="1"/>
    <col min="15876" max="15876" width="14.140625" style="4" customWidth="1"/>
    <col min="15877" max="15877" width="21.85546875" style="4" customWidth="1"/>
    <col min="15878" max="15878" width="16.28515625" style="4" customWidth="1"/>
    <col min="15879" max="15882" width="5.7109375" style="4" customWidth="1"/>
    <col min="15883" max="15883" width="7.7109375" style="4" customWidth="1"/>
    <col min="15884" max="15884" width="11.7109375" style="4" customWidth="1"/>
    <col min="15885" max="15885" width="3.140625" style="4" customWidth="1"/>
    <col min="15886" max="16129" width="11.42578125" style="4"/>
    <col min="16130" max="16130" width="0" style="4" hidden="1" customWidth="1"/>
    <col min="16131" max="16131" width="4.28515625" style="4" customWidth="1"/>
    <col min="16132" max="16132" width="14.140625" style="4" customWidth="1"/>
    <col min="16133" max="16133" width="21.85546875" style="4" customWidth="1"/>
    <col min="16134" max="16134" width="16.28515625" style="4" customWidth="1"/>
    <col min="16135" max="16138" width="5.7109375" style="4" customWidth="1"/>
    <col min="16139" max="16139" width="7.7109375" style="4" customWidth="1"/>
    <col min="16140" max="16140" width="11.7109375" style="4" customWidth="1"/>
    <col min="16141" max="16141" width="3.140625" style="4" customWidth="1"/>
    <col min="16142" max="16384" width="11.42578125" style="4"/>
  </cols>
  <sheetData>
    <row r="2" spans="3:14" x14ac:dyDescent="0.2">
      <c r="C2" s="3" t="s">
        <v>1000</v>
      </c>
    </row>
    <row r="4" spans="3:14" x14ac:dyDescent="0.2">
      <c r="C4" s="7" t="s">
        <v>1001</v>
      </c>
      <c r="D4" s="8">
        <v>84603280</v>
      </c>
      <c r="E4" s="5">
        <v>230</v>
      </c>
      <c r="F4" s="5">
        <v>1</v>
      </c>
    </row>
    <row r="5" spans="3:14" x14ac:dyDescent="0.2">
      <c r="C5" s="7" t="s">
        <v>1002</v>
      </c>
      <c r="D5" s="9">
        <v>230</v>
      </c>
      <c r="J5" s="10"/>
      <c r="N5" s="3" t="s">
        <v>1003</v>
      </c>
    </row>
    <row r="6" spans="3:14" x14ac:dyDescent="0.2">
      <c r="C6" s="7" t="s">
        <v>1004</v>
      </c>
      <c r="D6" s="9">
        <v>2</v>
      </c>
      <c r="E6" s="10" t="s">
        <v>1006</v>
      </c>
      <c r="J6" s="10"/>
      <c r="N6" s="3" t="s">
        <v>1007</v>
      </c>
    </row>
    <row r="7" spans="3:14" x14ac:dyDescent="0.2">
      <c r="C7" s="7" t="s">
        <v>1008</v>
      </c>
      <c r="D7" s="11">
        <v>2</v>
      </c>
      <c r="F7" s="10"/>
      <c r="J7" s="10"/>
      <c r="N7" s="3" t="s">
        <v>1009</v>
      </c>
    </row>
    <row r="8" spans="3:14" x14ac:dyDescent="0.2">
      <c r="C8" s="7" t="s">
        <v>1010</v>
      </c>
      <c r="D8" s="9">
        <v>2</v>
      </c>
      <c r="F8" s="10"/>
      <c r="J8" s="10"/>
      <c r="N8" s="3" t="s">
        <v>1011</v>
      </c>
    </row>
    <row r="9" spans="3:14" x14ac:dyDescent="0.2">
      <c r="C9" s="7" t="s">
        <v>1012</v>
      </c>
      <c r="D9" s="9">
        <v>2</v>
      </c>
      <c r="E9" s="12" t="s">
        <v>1013</v>
      </c>
      <c r="J9" s="10"/>
      <c r="N9" s="3" t="s">
        <v>1014</v>
      </c>
    </row>
    <row r="10" spans="3:14" x14ac:dyDescent="0.2">
      <c r="C10" s="7" t="s">
        <v>1015</v>
      </c>
      <c r="D10" s="9">
        <v>1</v>
      </c>
      <c r="E10" s="13" t="s">
        <v>1016</v>
      </c>
      <c r="F10" s="10"/>
      <c r="J10" s="10"/>
      <c r="N10" s="3" t="s">
        <v>1017</v>
      </c>
    </row>
    <row r="11" spans="3:14" x14ac:dyDescent="0.2">
      <c r="C11" s="14"/>
      <c r="D11" s="9"/>
    </row>
    <row r="12" spans="3:14" hidden="1" x14ac:dyDescent="0.2">
      <c r="C12" s="4" t="s">
        <v>1018</v>
      </c>
      <c r="D12" s="4" t="str">
        <f>D4&amp;D5&amp;D6&amp;D7&amp;D8&amp;D9&amp;D10</f>
        <v>8460328023022221</v>
      </c>
    </row>
    <row r="14" spans="3:14" x14ac:dyDescent="0.2">
      <c r="C14" s="15">
        <f>SUM(M18:M230)</f>
        <v>1</v>
      </c>
      <c r="D14" s="16" t="str">
        <f>IF(C14=0,"PFU-No. nicht vorhanden. Bitte Konfiguration in SAP anlegen.","")</f>
        <v/>
      </c>
    </row>
    <row r="15" spans="3:14" x14ac:dyDescent="0.2">
      <c r="C15" s="15">
        <f>C14</f>
        <v>1</v>
      </c>
      <c r="D15" s="16" t="str">
        <f>IF(C15=0,"Alte ID-No PFS/PFD + Schalterstellung -&gt; Identifizierende Nummer an Roswitha Gaertner","")</f>
        <v/>
      </c>
    </row>
    <row r="16" spans="3:14" ht="13.5" thickBot="1" x14ac:dyDescent="0.25"/>
    <row r="17" spans="1:14" s="3" customFormat="1" ht="13.5" thickBot="1" x14ac:dyDescent="0.25">
      <c r="A17" s="17" t="s">
        <v>1018</v>
      </c>
      <c r="C17" s="18" t="s">
        <v>1019</v>
      </c>
      <c r="D17" s="19" t="s">
        <v>1020</v>
      </c>
      <c r="E17" s="20" t="s">
        <v>1021</v>
      </c>
      <c r="F17" s="20" t="s">
        <v>1004</v>
      </c>
      <c r="G17" s="20" t="s">
        <v>1008</v>
      </c>
      <c r="H17" s="20" t="s">
        <v>1010</v>
      </c>
      <c r="I17" s="20" t="s">
        <v>1012</v>
      </c>
      <c r="J17" s="20" t="s">
        <v>1022</v>
      </c>
      <c r="K17" s="20" t="s">
        <v>1023</v>
      </c>
      <c r="L17" s="20" t="s">
        <v>1079</v>
      </c>
      <c r="M17" s="21"/>
    </row>
    <row r="18" spans="1:14" x14ac:dyDescent="0.2">
      <c r="A18" s="4" t="str">
        <f>C18&amp;E18&amp;F18&amp;G18&amp;H18&amp;I18&amp;J18</f>
        <v>8460317023023121</v>
      </c>
      <c r="C18" s="22">
        <v>84603170</v>
      </c>
      <c r="D18" s="23" t="s">
        <v>1024</v>
      </c>
      <c r="E18" s="24">
        <v>230</v>
      </c>
      <c r="F18" s="24">
        <v>2</v>
      </c>
      <c r="G18" s="24">
        <v>3</v>
      </c>
      <c r="H18" s="24">
        <v>1</v>
      </c>
      <c r="I18" s="24">
        <v>2</v>
      </c>
      <c r="J18" s="24">
        <v>1</v>
      </c>
      <c r="K18" s="25">
        <v>88650014</v>
      </c>
      <c r="L18" s="25"/>
      <c r="M18" s="26">
        <f t="shared" ref="M18:M49" si="0">IF(A18=SEARCH,1,0)</f>
        <v>0</v>
      </c>
    </row>
    <row r="19" spans="1:14" x14ac:dyDescent="0.2">
      <c r="A19" s="4" t="str">
        <f t="shared" ref="A19:A82" si="1">C19&amp;E19&amp;F19&amp;G19&amp;H19&amp;I19&amp;J19</f>
        <v>8460317023022121</v>
      </c>
      <c r="C19" s="27">
        <v>84603170</v>
      </c>
      <c r="D19" s="28" t="s">
        <v>1024</v>
      </c>
      <c r="E19" s="29">
        <v>230</v>
      </c>
      <c r="F19" s="29">
        <v>2</v>
      </c>
      <c r="G19" s="29">
        <v>2</v>
      </c>
      <c r="H19" s="29">
        <v>1</v>
      </c>
      <c r="I19" s="29">
        <v>2</v>
      </c>
      <c r="J19" s="29">
        <v>1</v>
      </c>
      <c r="K19" s="30">
        <v>88650014</v>
      </c>
      <c r="L19" s="30"/>
      <c r="M19" s="31">
        <f t="shared" si="0"/>
        <v>0</v>
      </c>
    </row>
    <row r="20" spans="1:14" x14ac:dyDescent="0.2">
      <c r="A20" s="4" t="str">
        <f t="shared" si="1"/>
        <v>8460367023022121</v>
      </c>
      <c r="C20" s="27">
        <v>84603670</v>
      </c>
      <c r="D20" s="28" t="s">
        <v>1025</v>
      </c>
      <c r="E20" s="29">
        <v>230</v>
      </c>
      <c r="F20" s="29">
        <v>2</v>
      </c>
      <c r="G20" s="29">
        <v>2</v>
      </c>
      <c r="H20" s="29">
        <v>1</v>
      </c>
      <c r="I20" s="29">
        <v>2</v>
      </c>
      <c r="J20" s="29">
        <v>1</v>
      </c>
      <c r="K20" s="30">
        <v>88650014</v>
      </c>
      <c r="L20" s="30"/>
      <c r="M20" s="31">
        <f t="shared" si="0"/>
        <v>0</v>
      </c>
    </row>
    <row r="21" spans="1:14" x14ac:dyDescent="0.2">
      <c r="A21" s="4" t="str">
        <f t="shared" si="1"/>
        <v>8460318023022121</v>
      </c>
      <c r="C21" s="32">
        <v>84603180</v>
      </c>
      <c r="D21" s="33" t="s">
        <v>1026</v>
      </c>
      <c r="E21" s="29">
        <v>230</v>
      </c>
      <c r="F21" s="29">
        <v>2</v>
      </c>
      <c r="G21" s="29">
        <v>2</v>
      </c>
      <c r="H21" s="29">
        <v>1</v>
      </c>
      <c r="I21" s="29">
        <v>2</v>
      </c>
      <c r="J21" s="29">
        <v>1</v>
      </c>
      <c r="K21" s="29">
        <v>88650015</v>
      </c>
      <c r="L21" s="29"/>
      <c r="M21" s="34">
        <f t="shared" si="0"/>
        <v>0</v>
      </c>
      <c r="N21" s="35"/>
    </row>
    <row r="22" spans="1:14" x14ac:dyDescent="0.2">
      <c r="A22" s="4" t="str">
        <f t="shared" si="1"/>
        <v>8460368023022121</v>
      </c>
      <c r="C22" s="32">
        <v>84603680</v>
      </c>
      <c r="D22" s="33" t="s">
        <v>1027</v>
      </c>
      <c r="E22" s="29">
        <v>230</v>
      </c>
      <c r="F22" s="29">
        <v>2</v>
      </c>
      <c r="G22" s="29">
        <v>2</v>
      </c>
      <c r="H22" s="29">
        <v>1</v>
      </c>
      <c r="I22" s="29">
        <v>2</v>
      </c>
      <c r="J22" s="29">
        <v>1</v>
      </c>
      <c r="K22" s="29">
        <v>88650015</v>
      </c>
      <c r="L22" s="29"/>
      <c r="M22" s="34">
        <f t="shared" si="0"/>
        <v>0</v>
      </c>
      <c r="N22" s="35"/>
    </row>
    <row r="23" spans="1:14" x14ac:dyDescent="0.2">
      <c r="A23" s="4" t="str">
        <f t="shared" si="1"/>
        <v>8460391023022121</v>
      </c>
      <c r="C23" s="36">
        <v>84603910</v>
      </c>
      <c r="D23" s="37" t="s">
        <v>1028</v>
      </c>
      <c r="E23" s="38">
        <v>230</v>
      </c>
      <c r="F23" s="38">
        <v>2</v>
      </c>
      <c r="G23" s="38">
        <v>2</v>
      </c>
      <c r="H23" s="38">
        <v>1</v>
      </c>
      <c r="I23" s="38">
        <v>2</v>
      </c>
      <c r="J23" s="38">
        <v>1</v>
      </c>
      <c r="K23" s="38">
        <v>88650015</v>
      </c>
      <c r="L23" s="38"/>
      <c r="M23" s="31">
        <f t="shared" si="0"/>
        <v>0</v>
      </c>
      <c r="N23" s="39" t="s">
        <v>1029</v>
      </c>
    </row>
    <row r="24" spans="1:14" x14ac:dyDescent="0.2">
      <c r="A24" s="4" t="str">
        <f t="shared" si="1"/>
        <v>8460308023022121</v>
      </c>
      <c r="C24" s="40">
        <v>84603080</v>
      </c>
      <c r="D24" s="41" t="s">
        <v>1030</v>
      </c>
      <c r="E24" s="38">
        <v>230</v>
      </c>
      <c r="F24" s="38">
        <v>2</v>
      </c>
      <c r="G24" s="38">
        <v>2</v>
      </c>
      <c r="H24" s="38">
        <v>1</v>
      </c>
      <c r="I24" s="38">
        <v>2</v>
      </c>
      <c r="J24" s="38">
        <v>1</v>
      </c>
      <c r="K24" s="42">
        <v>88650015</v>
      </c>
      <c r="L24" s="42"/>
      <c r="M24" s="31">
        <f t="shared" si="0"/>
        <v>0</v>
      </c>
      <c r="N24" s="39" t="s">
        <v>1029</v>
      </c>
    </row>
    <row r="25" spans="1:14" s="35" customFormat="1" x14ac:dyDescent="0.2">
      <c r="A25" s="35" t="str">
        <f t="shared" si="1"/>
        <v>8460319023022121</v>
      </c>
      <c r="C25" s="32">
        <v>84603190</v>
      </c>
      <c r="D25" s="33" t="s">
        <v>1031</v>
      </c>
      <c r="E25" s="29">
        <v>230</v>
      </c>
      <c r="F25" s="29">
        <v>2</v>
      </c>
      <c r="G25" s="29">
        <v>2</v>
      </c>
      <c r="H25" s="29">
        <v>1</v>
      </c>
      <c r="I25" s="29">
        <v>2</v>
      </c>
      <c r="J25" s="29">
        <v>1</v>
      </c>
      <c r="K25" s="29">
        <v>88650029</v>
      </c>
      <c r="L25" s="29"/>
      <c r="M25" s="34">
        <f t="shared" si="0"/>
        <v>0</v>
      </c>
    </row>
    <row r="26" spans="1:14" x14ac:dyDescent="0.2">
      <c r="A26" s="4" t="str">
        <f t="shared" si="1"/>
        <v>8460369023022121</v>
      </c>
      <c r="C26" s="32">
        <v>84603690</v>
      </c>
      <c r="D26" s="33" t="s">
        <v>1032</v>
      </c>
      <c r="E26" s="29">
        <v>230</v>
      </c>
      <c r="F26" s="29">
        <v>2</v>
      </c>
      <c r="G26" s="29">
        <v>2</v>
      </c>
      <c r="H26" s="29">
        <v>1</v>
      </c>
      <c r="I26" s="29">
        <v>2</v>
      </c>
      <c r="J26" s="29">
        <v>1</v>
      </c>
      <c r="K26" s="29">
        <v>88650029</v>
      </c>
      <c r="L26" s="29"/>
      <c r="M26" s="34">
        <f t="shared" si="0"/>
        <v>0</v>
      </c>
      <c r="N26" s="35"/>
    </row>
    <row r="27" spans="1:14" x14ac:dyDescent="0.2">
      <c r="A27" s="4" t="str">
        <f t="shared" si="1"/>
        <v>84603050230na3121</v>
      </c>
      <c r="C27" s="40">
        <v>84603050</v>
      </c>
      <c r="D27" s="41" t="s">
        <v>1033</v>
      </c>
      <c r="E27" s="38">
        <v>230</v>
      </c>
      <c r="F27" s="38" t="s">
        <v>1005</v>
      </c>
      <c r="G27" s="38">
        <v>3</v>
      </c>
      <c r="H27" s="38">
        <v>1</v>
      </c>
      <c r="I27" s="38">
        <v>2</v>
      </c>
      <c r="J27" s="38">
        <v>1</v>
      </c>
      <c r="K27" s="42">
        <v>88650033</v>
      </c>
      <c r="L27" s="42"/>
      <c r="M27" s="31">
        <f t="shared" si="0"/>
        <v>0</v>
      </c>
      <c r="N27" s="39" t="s">
        <v>1029</v>
      </c>
    </row>
    <row r="28" spans="1:14" s="35" customFormat="1" x14ac:dyDescent="0.2">
      <c r="A28" s="35" t="str">
        <f t="shared" si="1"/>
        <v>84603650230na2121</v>
      </c>
      <c r="C28" s="27">
        <v>84603650</v>
      </c>
      <c r="D28" s="28" t="s">
        <v>1034</v>
      </c>
      <c r="E28" s="29">
        <v>230</v>
      </c>
      <c r="F28" s="29" t="s">
        <v>1005</v>
      </c>
      <c r="G28" s="29">
        <v>2</v>
      </c>
      <c r="H28" s="29">
        <v>1</v>
      </c>
      <c r="I28" s="29">
        <v>2</v>
      </c>
      <c r="J28" s="29">
        <v>1</v>
      </c>
      <c r="K28" s="30">
        <v>88650033</v>
      </c>
      <c r="L28" s="30"/>
      <c r="M28" s="31">
        <f t="shared" si="0"/>
        <v>0</v>
      </c>
      <c r="N28" s="4"/>
    </row>
    <row r="29" spans="1:14" s="35" customFormat="1" x14ac:dyDescent="0.2">
      <c r="A29" s="35" t="str">
        <f t="shared" si="1"/>
        <v>84603150230na2121</v>
      </c>
      <c r="C29" s="27">
        <v>84603150</v>
      </c>
      <c r="D29" s="28" t="s">
        <v>1035</v>
      </c>
      <c r="E29" s="29">
        <v>230</v>
      </c>
      <c r="F29" s="29" t="s">
        <v>1005</v>
      </c>
      <c r="G29" s="29">
        <v>2</v>
      </c>
      <c r="H29" s="29">
        <v>1</v>
      </c>
      <c r="I29" s="29">
        <v>2</v>
      </c>
      <c r="J29" s="29">
        <v>1</v>
      </c>
      <c r="K29" s="30">
        <v>88650033</v>
      </c>
      <c r="L29" s="30"/>
      <c r="M29" s="31">
        <f t="shared" si="0"/>
        <v>0</v>
      </c>
      <c r="N29" s="4"/>
    </row>
    <row r="30" spans="1:14" s="35" customFormat="1" x14ac:dyDescent="0.2">
      <c r="A30" s="35" t="str">
        <f t="shared" si="1"/>
        <v>84603130230na2121</v>
      </c>
      <c r="C30" s="32">
        <v>84603130</v>
      </c>
      <c r="D30" s="33" t="s">
        <v>1036</v>
      </c>
      <c r="E30" s="29">
        <v>230</v>
      </c>
      <c r="F30" s="29" t="s">
        <v>1005</v>
      </c>
      <c r="G30" s="29">
        <v>2</v>
      </c>
      <c r="H30" s="29">
        <v>1</v>
      </c>
      <c r="I30" s="29">
        <v>2</v>
      </c>
      <c r="J30" s="29">
        <v>1</v>
      </c>
      <c r="K30" s="29">
        <v>88650034</v>
      </c>
      <c r="L30" s="29"/>
      <c r="M30" s="31">
        <f t="shared" si="0"/>
        <v>0</v>
      </c>
      <c r="N30" s="4"/>
    </row>
    <row r="31" spans="1:14" s="35" customFormat="1" x14ac:dyDescent="0.2">
      <c r="A31" s="35" t="str">
        <f t="shared" si="1"/>
        <v>84603140230na2121</v>
      </c>
      <c r="C31" s="32">
        <v>84603140</v>
      </c>
      <c r="D31" s="33" t="s">
        <v>1037</v>
      </c>
      <c r="E31" s="29">
        <v>230</v>
      </c>
      <c r="F31" s="29" t="s">
        <v>1005</v>
      </c>
      <c r="G31" s="29">
        <v>2</v>
      </c>
      <c r="H31" s="29">
        <v>1</v>
      </c>
      <c r="I31" s="29">
        <v>2</v>
      </c>
      <c r="J31" s="29">
        <v>1</v>
      </c>
      <c r="K31" s="29">
        <v>88650035</v>
      </c>
      <c r="L31" s="29"/>
      <c r="M31" s="31">
        <f t="shared" si="0"/>
        <v>0</v>
      </c>
      <c r="N31" s="4"/>
    </row>
    <row r="32" spans="1:14" x14ac:dyDescent="0.2">
      <c r="A32" s="4" t="str">
        <f t="shared" si="1"/>
        <v>8460364023022121</v>
      </c>
      <c r="C32" s="32">
        <v>84603640</v>
      </c>
      <c r="D32" s="33" t="s">
        <v>1038</v>
      </c>
      <c r="E32" s="29">
        <v>230</v>
      </c>
      <c r="F32" s="29">
        <v>2</v>
      </c>
      <c r="G32" s="29">
        <v>2</v>
      </c>
      <c r="H32" s="29">
        <v>1</v>
      </c>
      <c r="I32" s="29">
        <v>2</v>
      </c>
      <c r="J32" s="29">
        <v>1</v>
      </c>
      <c r="K32" s="29">
        <v>88650035</v>
      </c>
      <c r="L32" s="29"/>
      <c r="M32" s="34">
        <f t="shared" si="0"/>
        <v>0</v>
      </c>
      <c r="N32" s="35"/>
    </row>
    <row r="33" spans="1:15" x14ac:dyDescent="0.2">
      <c r="A33" s="4" t="str">
        <f t="shared" si="1"/>
        <v>84603640230na2121</v>
      </c>
      <c r="C33" s="27">
        <v>84603640</v>
      </c>
      <c r="D33" s="28" t="s">
        <v>1038</v>
      </c>
      <c r="E33" s="29">
        <v>230</v>
      </c>
      <c r="F33" s="29" t="s">
        <v>1005</v>
      </c>
      <c r="G33" s="29">
        <v>2</v>
      </c>
      <c r="H33" s="29">
        <v>1</v>
      </c>
      <c r="I33" s="29">
        <v>2</v>
      </c>
      <c r="J33" s="29">
        <v>1</v>
      </c>
      <c r="K33" s="30">
        <v>88650035</v>
      </c>
      <c r="L33" s="30"/>
      <c r="M33" s="31">
        <f t="shared" si="0"/>
        <v>0</v>
      </c>
    </row>
    <row r="34" spans="1:15" x14ac:dyDescent="0.2">
      <c r="A34" s="4" t="str">
        <f t="shared" si="1"/>
        <v>8460314023022121</v>
      </c>
      <c r="C34" s="27">
        <v>84603140</v>
      </c>
      <c r="D34" s="28" t="s">
        <v>1037</v>
      </c>
      <c r="E34" s="29">
        <v>230</v>
      </c>
      <c r="F34" s="29">
        <v>2</v>
      </c>
      <c r="G34" s="29">
        <v>2</v>
      </c>
      <c r="H34" s="29">
        <v>1</v>
      </c>
      <c r="I34" s="29">
        <v>2</v>
      </c>
      <c r="J34" s="29">
        <v>1</v>
      </c>
      <c r="K34" s="30">
        <v>88650035</v>
      </c>
      <c r="L34" s="30"/>
      <c r="M34" s="31">
        <f t="shared" si="0"/>
        <v>0</v>
      </c>
    </row>
    <row r="35" spans="1:15" x14ac:dyDescent="0.2">
      <c r="A35" s="4" t="str">
        <f t="shared" si="1"/>
        <v>84603130115na3111</v>
      </c>
      <c r="C35" s="27">
        <v>84603130</v>
      </c>
      <c r="D35" s="28" t="s">
        <v>1036</v>
      </c>
      <c r="E35" s="29">
        <v>115</v>
      </c>
      <c r="F35" s="29" t="s">
        <v>1005</v>
      </c>
      <c r="G35" s="29">
        <v>3</v>
      </c>
      <c r="H35" s="29">
        <v>1</v>
      </c>
      <c r="I35" s="29">
        <v>1</v>
      </c>
      <c r="J35" s="29">
        <v>1</v>
      </c>
      <c r="K35" s="30">
        <v>88650037</v>
      </c>
      <c r="L35" s="30"/>
      <c r="M35" s="31">
        <f t="shared" si="0"/>
        <v>0</v>
      </c>
    </row>
    <row r="36" spans="1:15" x14ac:dyDescent="0.2">
      <c r="A36" s="4" t="str">
        <f t="shared" si="1"/>
        <v>8460379023022121</v>
      </c>
      <c r="C36" s="27">
        <v>84603790</v>
      </c>
      <c r="D36" s="28" t="s">
        <v>1039</v>
      </c>
      <c r="E36" s="29">
        <v>230</v>
      </c>
      <c r="F36" s="29">
        <v>2</v>
      </c>
      <c r="G36" s="29">
        <v>2</v>
      </c>
      <c r="H36" s="29">
        <v>1</v>
      </c>
      <c r="I36" s="29">
        <v>2</v>
      </c>
      <c r="J36" s="29">
        <v>1</v>
      </c>
      <c r="K36" s="30">
        <v>88650039</v>
      </c>
      <c r="L36" s="30"/>
      <c r="M36" s="31">
        <f t="shared" si="0"/>
        <v>0</v>
      </c>
    </row>
    <row r="37" spans="1:15" x14ac:dyDescent="0.2">
      <c r="A37" s="4" t="str">
        <f t="shared" si="1"/>
        <v>8460379023022121</v>
      </c>
      <c r="C37" s="27">
        <v>84603790</v>
      </c>
      <c r="D37" s="28" t="s">
        <v>1039</v>
      </c>
      <c r="E37" s="29">
        <v>230</v>
      </c>
      <c r="F37" s="29">
        <v>2</v>
      </c>
      <c r="G37" s="29">
        <v>2</v>
      </c>
      <c r="H37" s="29">
        <v>1</v>
      </c>
      <c r="I37" s="29">
        <v>2</v>
      </c>
      <c r="J37" s="29">
        <v>1</v>
      </c>
      <c r="K37" s="30">
        <v>88650039</v>
      </c>
      <c r="L37" s="30"/>
      <c r="M37" s="31">
        <f t="shared" si="0"/>
        <v>0</v>
      </c>
    </row>
    <row r="38" spans="1:15" x14ac:dyDescent="0.2">
      <c r="A38" s="4" t="str">
        <f t="shared" si="1"/>
        <v>8460378023022121</v>
      </c>
      <c r="C38" s="27">
        <v>84603780</v>
      </c>
      <c r="D38" s="28" t="s">
        <v>1040</v>
      </c>
      <c r="E38" s="29">
        <v>230</v>
      </c>
      <c r="F38" s="29">
        <v>2</v>
      </c>
      <c r="G38" s="29">
        <v>2</v>
      </c>
      <c r="H38" s="29">
        <v>1</v>
      </c>
      <c r="I38" s="29">
        <v>2</v>
      </c>
      <c r="J38" s="29">
        <v>1</v>
      </c>
      <c r="K38" s="30">
        <v>88650040</v>
      </c>
      <c r="L38" s="30"/>
      <c r="M38" s="31">
        <f t="shared" si="0"/>
        <v>0</v>
      </c>
    </row>
    <row r="39" spans="1:15" x14ac:dyDescent="0.2">
      <c r="A39" s="4" t="str">
        <f t="shared" si="1"/>
        <v>8460328023022121</v>
      </c>
      <c r="C39" s="27">
        <v>84603280</v>
      </c>
      <c r="D39" s="28" t="s">
        <v>1041</v>
      </c>
      <c r="E39" s="29">
        <v>230</v>
      </c>
      <c r="F39" s="29">
        <v>2</v>
      </c>
      <c r="G39" s="29">
        <v>2</v>
      </c>
      <c r="H39" s="29">
        <v>1</v>
      </c>
      <c r="I39" s="29">
        <v>2</v>
      </c>
      <c r="J39" s="29">
        <v>1</v>
      </c>
      <c r="K39" s="30">
        <v>88650040</v>
      </c>
      <c r="L39" s="30"/>
      <c r="M39" s="31">
        <f t="shared" si="0"/>
        <v>0</v>
      </c>
    </row>
    <row r="40" spans="1:15" x14ac:dyDescent="0.2">
      <c r="A40" s="4" t="str">
        <f t="shared" si="1"/>
        <v>8460318023012111</v>
      </c>
      <c r="C40" s="27">
        <v>84603180</v>
      </c>
      <c r="D40" s="28" t="s">
        <v>1026</v>
      </c>
      <c r="E40" s="29">
        <v>230</v>
      </c>
      <c r="F40" s="29">
        <v>1</v>
      </c>
      <c r="G40" s="29">
        <v>2</v>
      </c>
      <c r="H40" s="29">
        <v>1</v>
      </c>
      <c r="I40" s="29">
        <v>1</v>
      </c>
      <c r="J40" s="29">
        <v>1</v>
      </c>
      <c r="K40" s="29">
        <v>88650057</v>
      </c>
      <c r="L40" s="29"/>
      <c r="M40" s="31">
        <f t="shared" si="0"/>
        <v>0</v>
      </c>
    </row>
    <row r="41" spans="1:15" x14ac:dyDescent="0.2">
      <c r="A41" s="4" t="str">
        <f t="shared" si="1"/>
        <v>8460318023012121</v>
      </c>
      <c r="C41" s="27">
        <v>84603180</v>
      </c>
      <c r="D41" s="28" t="s">
        <v>1027</v>
      </c>
      <c r="E41" s="29">
        <v>230</v>
      </c>
      <c r="F41" s="29">
        <v>1</v>
      </c>
      <c r="G41" s="29">
        <v>2</v>
      </c>
      <c r="H41" s="29">
        <v>1</v>
      </c>
      <c r="I41" s="29">
        <v>2</v>
      </c>
      <c r="J41" s="29">
        <v>1</v>
      </c>
      <c r="K41" s="30">
        <v>88650057</v>
      </c>
      <c r="L41" s="30"/>
      <c r="M41" s="31">
        <f t="shared" si="0"/>
        <v>0</v>
      </c>
    </row>
    <row r="42" spans="1:15" x14ac:dyDescent="0.2">
      <c r="A42" s="4" t="str">
        <f t="shared" si="1"/>
        <v>8460368023021121</v>
      </c>
      <c r="C42" s="27">
        <v>84603680</v>
      </c>
      <c r="D42" s="28" t="s">
        <v>1027</v>
      </c>
      <c r="E42" s="29">
        <v>230</v>
      </c>
      <c r="F42" s="29">
        <v>2</v>
      </c>
      <c r="G42" s="29">
        <v>1</v>
      </c>
      <c r="H42" s="29">
        <v>1</v>
      </c>
      <c r="I42" s="29">
        <v>2</v>
      </c>
      <c r="J42" s="29">
        <v>1</v>
      </c>
      <c r="K42" s="30">
        <v>88650073</v>
      </c>
      <c r="L42" s="30"/>
      <c r="M42" s="31">
        <f t="shared" si="0"/>
        <v>0</v>
      </c>
    </row>
    <row r="43" spans="1:15" x14ac:dyDescent="0.2">
      <c r="A43" s="4" t="str">
        <f>C43&amp;E43&amp;F43&amp;G43&amp;H43&amp;I43&amp;J43</f>
        <v>84603640230na1121</v>
      </c>
      <c r="C43" s="27">
        <v>84603640</v>
      </c>
      <c r="D43" s="28" t="s">
        <v>1037</v>
      </c>
      <c r="E43" s="29">
        <v>230</v>
      </c>
      <c r="F43" s="29" t="s">
        <v>1005</v>
      </c>
      <c r="G43" s="29">
        <v>1</v>
      </c>
      <c r="H43" s="29">
        <v>1</v>
      </c>
      <c r="I43" s="29">
        <v>2</v>
      </c>
      <c r="J43" s="29">
        <v>1</v>
      </c>
      <c r="K43" s="30">
        <v>88650082</v>
      </c>
      <c r="L43" s="30"/>
      <c r="M43" s="31">
        <f t="shared" si="0"/>
        <v>0</v>
      </c>
    </row>
    <row r="44" spans="1:15" x14ac:dyDescent="0.2">
      <c r="A44" s="4" t="str">
        <f t="shared" si="1"/>
        <v>8460369023022111</v>
      </c>
      <c r="C44" s="27">
        <v>84603690</v>
      </c>
      <c r="D44" s="28" t="s">
        <v>1032</v>
      </c>
      <c r="E44" s="29">
        <v>230</v>
      </c>
      <c r="F44" s="29">
        <v>2</v>
      </c>
      <c r="G44" s="29">
        <v>2</v>
      </c>
      <c r="H44" s="29">
        <v>1</v>
      </c>
      <c r="I44" s="29">
        <v>1</v>
      </c>
      <c r="J44" s="29">
        <v>1</v>
      </c>
      <c r="K44" s="29">
        <v>88650147</v>
      </c>
      <c r="L44" s="29"/>
      <c r="M44" s="31">
        <f t="shared" si="0"/>
        <v>0</v>
      </c>
    </row>
    <row r="45" spans="1:15" x14ac:dyDescent="0.2">
      <c r="A45" s="4" t="str">
        <f t="shared" si="1"/>
        <v>8460317023012121</v>
      </c>
      <c r="C45" s="27">
        <v>84603170</v>
      </c>
      <c r="D45" s="28" t="s">
        <v>1024</v>
      </c>
      <c r="E45" s="29">
        <v>230</v>
      </c>
      <c r="F45" s="29">
        <v>1</v>
      </c>
      <c r="G45" s="29">
        <v>2</v>
      </c>
      <c r="H45" s="29">
        <v>1</v>
      </c>
      <c r="I45" s="29">
        <v>2</v>
      </c>
      <c r="J45" s="29">
        <v>1</v>
      </c>
      <c r="K45" s="30">
        <v>88650159</v>
      </c>
      <c r="L45" s="30"/>
      <c r="M45" s="31">
        <f t="shared" si="0"/>
        <v>0</v>
      </c>
    </row>
    <row r="46" spans="1:15" x14ac:dyDescent="0.2">
      <c r="A46" s="4" t="str">
        <f t="shared" si="1"/>
        <v>8460317023012111</v>
      </c>
      <c r="C46" s="27">
        <v>84603170</v>
      </c>
      <c r="D46" s="28" t="s">
        <v>1024</v>
      </c>
      <c r="E46" s="29">
        <v>230</v>
      </c>
      <c r="F46" s="29">
        <v>1</v>
      </c>
      <c r="G46" s="29">
        <v>2</v>
      </c>
      <c r="H46" s="29">
        <v>1</v>
      </c>
      <c r="I46" s="29">
        <v>1</v>
      </c>
      <c r="J46" s="29">
        <v>1</v>
      </c>
      <c r="K46" s="30">
        <v>88650159</v>
      </c>
      <c r="L46" s="30"/>
      <c r="M46" s="31">
        <f t="shared" si="0"/>
        <v>0</v>
      </c>
    </row>
    <row r="47" spans="1:15" x14ac:dyDescent="0.2">
      <c r="A47" s="4" t="str">
        <f t="shared" si="1"/>
        <v>8460307023012111</v>
      </c>
      <c r="C47" s="40">
        <v>84603070</v>
      </c>
      <c r="D47" s="41" t="s">
        <v>1042</v>
      </c>
      <c r="E47" s="38">
        <v>230</v>
      </c>
      <c r="F47" s="38">
        <v>1</v>
      </c>
      <c r="G47" s="38">
        <v>2</v>
      </c>
      <c r="H47" s="38">
        <v>1</v>
      </c>
      <c r="I47" s="38">
        <v>1</v>
      </c>
      <c r="J47" s="38">
        <v>1</v>
      </c>
      <c r="K47" s="42">
        <v>88650159</v>
      </c>
      <c r="L47" s="42"/>
      <c r="M47" s="31">
        <f t="shared" si="0"/>
        <v>0</v>
      </c>
      <c r="N47" s="39" t="s">
        <v>1029</v>
      </c>
      <c r="O47" s="4" t="s">
        <v>1078</v>
      </c>
    </row>
    <row r="48" spans="1:15" x14ac:dyDescent="0.2">
      <c r="A48" s="4" t="str">
        <f t="shared" si="1"/>
        <v>8460318023022221</v>
      </c>
      <c r="C48" s="27">
        <v>84603180</v>
      </c>
      <c r="D48" s="28" t="s">
        <v>1026</v>
      </c>
      <c r="E48" s="29">
        <v>230</v>
      </c>
      <c r="F48" s="29">
        <v>2</v>
      </c>
      <c r="G48" s="29">
        <v>2</v>
      </c>
      <c r="H48" s="29">
        <v>2</v>
      </c>
      <c r="I48" s="29">
        <v>2</v>
      </c>
      <c r="J48" s="29">
        <v>1</v>
      </c>
      <c r="K48" s="29">
        <v>88650167</v>
      </c>
      <c r="L48" s="29"/>
      <c r="M48" s="31">
        <f t="shared" si="0"/>
        <v>0</v>
      </c>
    </row>
    <row r="49" spans="1:13" x14ac:dyDescent="0.2">
      <c r="A49" s="4" t="str">
        <f t="shared" si="1"/>
        <v>8460318023022111</v>
      </c>
      <c r="C49" s="27">
        <v>84603180</v>
      </c>
      <c r="D49" s="28" t="s">
        <v>1026</v>
      </c>
      <c r="E49" s="29">
        <v>230</v>
      </c>
      <c r="F49" s="29">
        <v>2</v>
      </c>
      <c r="G49" s="29">
        <v>2</v>
      </c>
      <c r="H49" s="29">
        <v>1</v>
      </c>
      <c r="I49" s="29">
        <v>1</v>
      </c>
      <c r="J49" s="29">
        <v>1</v>
      </c>
      <c r="K49" s="29">
        <v>88650177</v>
      </c>
      <c r="L49" s="29"/>
      <c r="M49" s="31">
        <f t="shared" si="0"/>
        <v>0</v>
      </c>
    </row>
    <row r="50" spans="1:13" x14ac:dyDescent="0.2">
      <c r="A50" s="4" t="str">
        <f t="shared" si="1"/>
        <v>8460318023011111</v>
      </c>
      <c r="C50" s="27">
        <v>84603180</v>
      </c>
      <c r="D50" s="28" t="s">
        <v>1026</v>
      </c>
      <c r="E50" s="29">
        <v>230</v>
      </c>
      <c r="F50" s="29">
        <v>1</v>
      </c>
      <c r="G50" s="29">
        <v>1</v>
      </c>
      <c r="H50" s="29">
        <v>1</v>
      </c>
      <c r="I50" s="29">
        <v>1</v>
      </c>
      <c r="J50" s="29">
        <v>1</v>
      </c>
      <c r="K50" s="30">
        <v>88650232</v>
      </c>
      <c r="L50" s="30"/>
      <c r="M50" s="31">
        <f t="shared" ref="M50:M116" si="2">IF(A50=SEARCH,1,0)</f>
        <v>0</v>
      </c>
    </row>
    <row r="51" spans="1:13" x14ac:dyDescent="0.2">
      <c r="A51" s="4" t="str">
        <f t="shared" si="1"/>
        <v>8460368023011111</v>
      </c>
      <c r="C51" s="27">
        <v>84603680</v>
      </c>
      <c r="D51" s="28" t="s">
        <v>1027</v>
      </c>
      <c r="E51" s="29">
        <v>230</v>
      </c>
      <c r="F51" s="29">
        <v>1</v>
      </c>
      <c r="G51" s="29">
        <v>1</v>
      </c>
      <c r="H51" s="29">
        <v>1</v>
      </c>
      <c r="I51" s="29">
        <v>1</v>
      </c>
      <c r="J51" s="29">
        <v>1</v>
      </c>
      <c r="K51" s="30">
        <v>88650232</v>
      </c>
      <c r="L51" s="30"/>
      <c r="M51" s="31">
        <f t="shared" si="2"/>
        <v>0</v>
      </c>
    </row>
    <row r="52" spans="1:13" x14ac:dyDescent="0.2">
      <c r="A52" s="4" t="str">
        <f t="shared" si="1"/>
        <v>8460318023011124</v>
      </c>
      <c r="C52" s="27">
        <v>84603180</v>
      </c>
      <c r="D52" s="28" t="s">
        <v>1026</v>
      </c>
      <c r="E52" s="29">
        <v>230</v>
      </c>
      <c r="F52" s="29">
        <v>1</v>
      </c>
      <c r="G52" s="29">
        <v>1</v>
      </c>
      <c r="H52" s="29">
        <v>1</v>
      </c>
      <c r="I52" s="29">
        <v>2</v>
      </c>
      <c r="J52" s="29">
        <v>4</v>
      </c>
      <c r="K52" s="30">
        <v>88650395</v>
      </c>
      <c r="L52" s="30"/>
      <c r="M52" s="31">
        <f t="shared" si="2"/>
        <v>0</v>
      </c>
    </row>
    <row r="53" spans="1:13" x14ac:dyDescent="0.2">
      <c r="A53" s="4" t="str">
        <f t="shared" si="1"/>
        <v>8460318011522221</v>
      </c>
      <c r="C53" s="27">
        <v>84603180</v>
      </c>
      <c r="D53" s="28" t="s">
        <v>1026</v>
      </c>
      <c r="E53" s="29">
        <v>115</v>
      </c>
      <c r="F53" s="29">
        <v>2</v>
      </c>
      <c r="G53" s="29">
        <v>2</v>
      </c>
      <c r="H53" s="29">
        <v>2</v>
      </c>
      <c r="I53" s="29">
        <v>2</v>
      </c>
      <c r="J53" s="29">
        <v>1</v>
      </c>
      <c r="K53" s="30">
        <v>88650440</v>
      </c>
      <c r="L53" s="30"/>
      <c r="M53" s="31">
        <f t="shared" si="2"/>
        <v>0</v>
      </c>
    </row>
    <row r="54" spans="1:13" x14ac:dyDescent="0.2">
      <c r="A54" s="4" t="str">
        <f t="shared" si="1"/>
        <v>8460318023023113</v>
      </c>
      <c r="C54" s="27">
        <v>84603180</v>
      </c>
      <c r="D54" s="28" t="s">
        <v>1026</v>
      </c>
      <c r="E54" s="29">
        <v>230</v>
      </c>
      <c r="F54" s="29">
        <v>2</v>
      </c>
      <c r="G54" s="29">
        <v>3</v>
      </c>
      <c r="H54" s="29">
        <v>1</v>
      </c>
      <c r="I54" s="29">
        <v>1</v>
      </c>
      <c r="J54" s="29">
        <v>3</v>
      </c>
      <c r="K54" s="29">
        <v>88650491</v>
      </c>
      <c r="L54" s="29"/>
      <c r="M54" s="31">
        <f t="shared" si="2"/>
        <v>0</v>
      </c>
    </row>
    <row r="55" spans="1:13" x14ac:dyDescent="0.2">
      <c r="A55" s="4" t="str">
        <f t="shared" si="1"/>
        <v>8460317023022111</v>
      </c>
      <c r="C55" s="27">
        <v>84603170</v>
      </c>
      <c r="D55" s="28" t="s">
        <v>1024</v>
      </c>
      <c r="E55" s="29">
        <v>230</v>
      </c>
      <c r="F55" s="29">
        <v>2</v>
      </c>
      <c r="G55" s="29">
        <v>2</v>
      </c>
      <c r="H55" s="29">
        <v>1</v>
      </c>
      <c r="I55" s="29">
        <v>1</v>
      </c>
      <c r="J55" s="29">
        <v>1</v>
      </c>
      <c r="K55" s="30">
        <v>88650500</v>
      </c>
      <c r="L55" s="30"/>
      <c r="M55" s="31">
        <f t="shared" si="2"/>
        <v>0</v>
      </c>
    </row>
    <row r="56" spans="1:13" x14ac:dyDescent="0.2">
      <c r="A56" s="4" t="str">
        <f t="shared" si="1"/>
        <v>8460317023021121</v>
      </c>
      <c r="C56" s="27">
        <v>84603170</v>
      </c>
      <c r="D56" s="28" t="s">
        <v>1024</v>
      </c>
      <c r="E56" s="29">
        <v>230</v>
      </c>
      <c r="F56" s="29">
        <v>2</v>
      </c>
      <c r="G56" s="29">
        <v>1</v>
      </c>
      <c r="H56" s="29">
        <v>1</v>
      </c>
      <c r="I56" s="29">
        <v>2</v>
      </c>
      <c r="J56" s="29">
        <v>1</v>
      </c>
      <c r="K56" s="30">
        <v>88650506</v>
      </c>
      <c r="L56" s="30"/>
      <c r="M56" s="31">
        <f t="shared" si="2"/>
        <v>0</v>
      </c>
    </row>
    <row r="57" spans="1:13" x14ac:dyDescent="0.2">
      <c r="A57" s="4" t="str">
        <f t="shared" si="1"/>
        <v>84603130230na2123</v>
      </c>
      <c r="C57" s="27">
        <v>84603130</v>
      </c>
      <c r="D57" s="28" t="s">
        <v>1036</v>
      </c>
      <c r="E57" s="29">
        <v>230</v>
      </c>
      <c r="F57" s="29" t="s">
        <v>1005</v>
      </c>
      <c r="G57" s="29">
        <v>2</v>
      </c>
      <c r="H57" s="29">
        <v>1</v>
      </c>
      <c r="I57" s="29">
        <v>2</v>
      </c>
      <c r="J57" s="29">
        <v>3</v>
      </c>
      <c r="K57" s="30">
        <v>88650508</v>
      </c>
      <c r="L57" s="30"/>
      <c r="M57" s="31">
        <f t="shared" si="2"/>
        <v>0</v>
      </c>
    </row>
    <row r="58" spans="1:13" x14ac:dyDescent="0.2">
      <c r="A58" s="4" t="str">
        <f t="shared" si="1"/>
        <v>8460328023012121</v>
      </c>
      <c r="C58" s="27">
        <v>84603280</v>
      </c>
      <c r="D58" s="28" t="s">
        <v>1041</v>
      </c>
      <c r="E58" s="29">
        <v>230</v>
      </c>
      <c r="F58" s="29">
        <v>1</v>
      </c>
      <c r="G58" s="29">
        <v>2</v>
      </c>
      <c r="H58" s="29">
        <v>1</v>
      </c>
      <c r="I58" s="29">
        <v>2</v>
      </c>
      <c r="J58" s="29">
        <v>1</v>
      </c>
      <c r="K58" s="30">
        <v>88650530</v>
      </c>
      <c r="L58" s="30"/>
      <c r="M58" s="31">
        <f t="shared" si="2"/>
        <v>0</v>
      </c>
    </row>
    <row r="59" spans="1:13" x14ac:dyDescent="0.2">
      <c r="A59" s="4" t="str">
        <f t="shared" si="1"/>
        <v>8460328023011111</v>
      </c>
      <c r="C59" s="27">
        <v>84603280</v>
      </c>
      <c r="D59" s="28" t="s">
        <v>1041</v>
      </c>
      <c r="E59" s="29">
        <v>230</v>
      </c>
      <c r="F59" s="29">
        <v>1</v>
      </c>
      <c r="G59" s="29">
        <v>1</v>
      </c>
      <c r="H59" s="29">
        <v>1</v>
      </c>
      <c r="I59" s="29">
        <v>1</v>
      </c>
      <c r="J59" s="29">
        <v>1</v>
      </c>
      <c r="K59" s="30">
        <v>88650531</v>
      </c>
      <c r="L59" s="30"/>
      <c r="M59" s="31">
        <f t="shared" si="2"/>
        <v>0</v>
      </c>
    </row>
    <row r="60" spans="1:13" x14ac:dyDescent="0.2">
      <c r="A60" s="4" t="str">
        <f t="shared" si="1"/>
        <v>84603640230na2221</v>
      </c>
      <c r="C60" s="27">
        <v>84603640</v>
      </c>
      <c r="D60" s="28" t="s">
        <v>1038</v>
      </c>
      <c r="E60" s="29">
        <v>230</v>
      </c>
      <c r="F60" s="29" t="s">
        <v>1005</v>
      </c>
      <c r="G60" s="29">
        <v>2</v>
      </c>
      <c r="H60" s="29">
        <v>2</v>
      </c>
      <c r="I60" s="29">
        <v>2</v>
      </c>
      <c r="J60" s="29">
        <v>1</v>
      </c>
      <c r="K60" s="30">
        <v>88650532</v>
      </c>
      <c r="L60" s="30"/>
      <c r="M60" s="31">
        <f t="shared" si="2"/>
        <v>0</v>
      </c>
    </row>
    <row r="61" spans="1:13" x14ac:dyDescent="0.2">
      <c r="A61" s="4" t="str">
        <f t="shared" si="1"/>
        <v>84603140230na2221</v>
      </c>
      <c r="C61" s="27">
        <v>84603140</v>
      </c>
      <c r="D61" s="35" t="s">
        <v>1043</v>
      </c>
      <c r="E61" s="29">
        <v>230</v>
      </c>
      <c r="F61" s="29" t="s">
        <v>1005</v>
      </c>
      <c r="G61" s="29">
        <v>2</v>
      </c>
      <c r="H61" s="29">
        <v>2</v>
      </c>
      <c r="I61" s="29">
        <v>2</v>
      </c>
      <c r="J61" s="29">
        <v>1</v>
      </c>
      <c r="K61" s="30">
        <v>88650532</v>
      </c>
      <c r="L61" s="30"/>
      <c r="M61" s="31">
        <f t="shared" si="2"/>
        <v>0</v>
      </c>
    </row>
    <row r="62" spans="1:13" x14ac:dyDescent="0.2">
      <c r="A62" s="4" t="str">
        <f t="shared" si="1"/>
        <v>8460318023011125</v>
      </c>
      <c r="C62" s="27">
        <v>84603180</v>
      </c>
      <c r="D62" s="28" t="s">
        <v>1026</v>
      </c>
      <c r="E62" s="29">
        <v>230</v>
      </c>
      <c r="F62" s="29">
        <v>1</v>
      </c>
      <c r="G62" s="29">
        <v>1</v>
      </c>
      <c r="H62" s="29">
        <v>1</v>
      </c>
      <c r="I62" s="29">
        <v>2</v>
      </c>
      <c r="J62" s="29">
        <v>5</v>
      </c>
      <c r="K62" s="30">
        <v>88650546</v>
      </c>
      <c r="L62" s="30"/>
      <c r="M62" s="31">
        <f t="shared" si="2"/>
        <v>0</v>
      </c>
    </row>
    <row r="63" spans="1:13" x14ac:dyDescent="0.2">
      <c r="A63" s="4" t="str">
        <f t="shared" si="1"/>
        <v>8460318023011115</v>
      </c>
      <c r="C63" s="27">
        <v>84603180</v>
      </c>
      <c r="D63" s="28" t="s">
        <v>1026</v>
      </c>
      <c r="E63" s="29">
        <v>230</v>
      </c>
      <c r="F63" s="29">
        <v>1</v>
      </c>
      <c r="G63" s="29">
        <v>1</v>
      </c>
      <c r="H63" s="29">
        <v>1</v>
      </c>
      <c r="I63" s="29">
        <v>1</v>
      </c>
      <c r="J63" s="29">
        <v>5</v>
      </c>
      <c r="K63" s="30">
        <v>88650546</v>
      </c>
      <c r="L63" s="30"/>
      <c r="M63" s="31">
        <f t="shared" si="2"/>
        <v>0</v>
      </c>
    </row>
    <row r="64" spans="1:13" x14ac:dyDescent="0.2">
      <c r="A64" s="4" t="str">
        <f t="shared" si="1"/>
        <v>8460318023011211</v>
      </c>
      <c r="C64" s="27">
        <v>84603180</v>
      </c>
      <c r="D64" s="28" t="s">
        <v>1026</v>
      </c>
      <c r="E64" s="29">
        <v>230</v>
      </c>
      <c r="F64" s="29">
        <v>1</v>
      </c>
      <c r="G64" s="29">
        <v>1</v>
      </c>
      <c r="H64" s="29">
        <v>2</v>
      </c>
      <c r="I64" s="29">
        <v>1</v>
      </c>
      <c r="J64" s="29">
        <v>1</v>
      </c>
      <c r="K64" s="30">
        <v>88650547</v>
      </c>
      <c r="L64" s="30"/>
      <c r="M64" s="31">
        <f t="shared" si="2"/>
        <v>0</v>
      </c>
    </row>
    <row r="65" spans="1:15" x14ac:dyDescent="0.2">
      <c r="A65" s="4" t="str">
        <f t="shared" si="1"/>
        <v>8460318023011221</v>
      </c>
      <c r="C65" s="27">
        <v>84603180</v>
      </c>
      <c r="D65" s="28" t="s">
        <v>1026</v>
      </c>
      <c r="E65" s="29">
        <v>230</v>
      </c>
      <c r="F65" s="29">
        <v>1</v>
      </c>
      <c r="G65" s="29">
        <v>1</v>
      </c>
      <c r="H65" s="29">
        <v>2</v>
      </c>
      <c r="I65" s="29">
        <v>2</v>
      </c>
      <c r="J65" s="29">
        <v>1</v>
      </c>
      <c r="K65" s="30">
        <v>88650547</v>
      </c>
      <c r="L65" s="30"/>
      <c r="M65" s="31">
        <f t="shared" si="2"/>
        <v>0</v>
      </c>
    </row>
    <row r="66" spans="1:15" x14ac:dyDescent="0.2">
      <c r="A66" s="4" t="str">
        <f t="shared" si="1"/>
        <v>8460318023031224</v>
      </c>
      <c r="C66" s="27">
        <v>84603180</v>
      </c>
      <c r="D66" s="28" t="s">
        <v>1026</v>
      </c>
      <c r="E66" s="29">
        <v>230</v>
      </c>
      <c r="F66" s="29">
        <v>3</v>
      </c>
      <c r="G66" s="29">
        <v>1</v>
      </c>
      <c r="H66" s="29">
        <v>2</v>
      </c>
      <c r="I66" s="29">
        <v>2</v>
      </c>
      <c r="J66" s="29">
        <v>4</v>
      </c>
      <c r="K66" s="30">
        <v>88650550</v>
      </c>
      <c r="L66" s="30"/>
      <c r="M66" s="31">
        <f t="shared" si="2"/>
        <v>0</v>
      </c>
    </row>
    <row r="67" spans="1:15" x14ac:dyDescent="0.2">
      <c r="A67" s="4" t="str">
        <f t="shared" si="1"/>
        <v>8460317023033124</v>
      </c>
      <c r="C67" s="27">
        <v>84603170</v>
      </c>
      <c r="D67" s="28" t="s">
        <v>1024</v>
      </c>
      <c r="E67" s="29">
        <v>230</v>
      </c>
      <c r="F67" s="29">
        <v>3</v>
      </c>
      <c r="G67" s="29">
        <v>3</v>
      </c>
      <c r="H67" s="29">
        <v>1</v>
      </c>
      <c r="I67" s="29">
        <v>2</v>
      </c>
      <c r="J67" s="29">
        <v>4</v>
      </c>
      <c r="K67" s="30">
        <v>88650555</v>
      </c>
      <c r="L67" s="30"/>
      <c r="M67" s="31">
        <f t="shared" si="2"/>
        <v>0</v>
      </c>
    </row>
    <row r="68" spans="1:15" x14ac:dyDescent="0.2">
      <c r="A68" s="4" t="str">
        <f t="shared" si="1"/>
        <v>8460369023021121</v>
      </c>
      <c r="C68" s="27">
        <v>84603690</v>
      </c>
      <c r="D68" s="28" t="s">
        <v>1032</v>
      </c>
      <c r="E68" s="29">
        <v>230</v>
      </c>
      <c r="F68" s="29">
        <v>2</v>
      </c>
      <c r="G68" s="29">
        <v>1</v>
      </c>
      <c r="H68" s="29">
        <v>1</v>
      </c>
      <c r="I68" s="29">
        <v>2</v>
      </c>
      <c r="J68" s="29">
        <v>1</v>
      </c>
      <c r="K68" s="30">
        <v>88650557</v>
      </c>
      <c r="L68" s="30"/>
      <c r="M68" s="31">
        <f t="shared" si="2"/>
        <v>0</v>
      </c>
    </row>
    <row r="69" spans="1:15" x14ac:dyDescent="0.2">
      <c r="A69" s="4" t="str">
        <f t="shared" si="1"/>
        <v>84603640230na1221</v>
      </c>
      <c r="C69" s="27">
        <v>84603640</v>
      </c>
      <c r="D69" s="28" t="s">
        <v>1038</v>
      </c>
      <c r="E69" s="29">
        <v>230</v>
      </c>
      <c r="F69" s="29" t="s">
        <v>1005</v>
      </c>
      <c r="G69" s="29">
        <v>1</v>
      </c>
      <c r="H69" s="29">
        <v>2</v>
      </c>
      <c r="I69" s="29">
        <v>2</v>
      </c>
      <c r="J69" s="29">
        <v>1</v>
      </c>
      <c r="K69" s="30">
        <v>88650608</v>
      </c>
      <c r="L69" s="30"/>
      <c r="M69" s="31">
        <f t="shared" si="2"/>
        <v>0</v>
      </c>
    </row>
    <row r="70" spans="1:15" x14ac:dyDescent="0.2">
      <c r="A70" s="4" t="str">
        <f t="shared" si="1"/>
        <v>8460318023012115</v>
      </c>
      <c r="C70" s="27">
        <v>84603180</v>
      </c>
      <c r="D70" s="28" t="s">
        <v>1026</v>
      </c>
      <c r="E70" s="29">
        <v>230</v>
      </c>
      <c r="F70" s="29">
        <v>1</v>
      </c>
      <c r="G70" s="29">
        <v>2</v>
      </c>
      <c r="H70" s="29">
        <v>1</v>
      </c>
      <c r="I70" s="29">
        <v>1</v>
      </c>
      <c r="J70" s="29">
        <v>5</v>
      </c>
      <c r="K70" s="30">
        <v>88650629</v>
      </c>
      <c r="L70" s="30"/>
      <c r="M70" s="31">
        <f t="shared" si="2"/>
        <v>0</v>
      </c>
    </row>
    <row r="71" spans="1:15" x14ac:dyDescent="0.2">
      <c r="A71" s="4" t="str">
        <f t="shared" si="1"/>
        <v>84603140230na2122</v>
      </c>
      <c r="C71" s="27">
        <v>84603140</v>
      </c>
      <c r="D71" s="28" t="s">
        <v>1037</v>
      </c>
      <c r="E71" s="29">
        <v>230</v>
      </c>
      <c r="F71" s="29" t="s">
        <v>1005</v>
      </c>
      <c r="G71" s="29">
        <v>2</v>
      </c>
      <c r="H71" s="29">
        <v>1</v>
      </c>
      <c r="I71" s="29">
        <v>2</v>
      </c>
      <c r="J71" s="29">
        <v>2</v>
      </c>
      <c r="K71" s="30">
        <v>88650639</v>
      </c>
      <c r="L71" s="30"/>
      <c r="M71" s="31">
        <f t="shared" si="2"/>
        <v>0</v>
      </c>
    </row>
    <row r="72" spans="1:15" x14ac:dyDescent="0.2">
      <c r="A72" s="4" t="str">
        <f t="shared" si="1"/>
        <v>84603180230222210</v>
      </c>
      <c r="C72" s="27">
        <v>84603180</v>
      </c>
      <c r="D72" s="28" t="s">
        <v>1026</v>
      </c>
      <c r="E72" s="29">
        <v>230</v>
      </c>
      <c r="F72" s="29">
        <v>2</v>
      </c>
      <c r="G72" s="29">
        <v>2</v>
      </c>
      <c r="H72" s="29">
        <v>2</v>
      </c>
      <c r="I72" s="29">
        <v>2</v>
      </c>
      <c r="J72" s="29">
        <v>10</v>
      </c>
      <c r="K72" s="30">
        <v>88650641</v>
      </c>
      <c r="L72" s="30"/>
      <c r="M72" s="31">
        <f t="shared" si="2"/>
        <v>0</v>
      </c>
    </row>
    <row r="73" spans="1:15" x14ac:dyDescent="0.2">
      <c r="A73" s="4" t="str">
        <f t="shared" si="1"/>
        <v>8460318023021122</v>
      </c>
      <c r="C73" s="27">
        <v>84603180</v>
      </c>
      <c r="D73" s="28" t="s">
        <v>1026</v>
      </c>
      <c r="E73" s="29">
        <v>230</v>
      </c>
      <c r="F73" s="29">
        <v>2</v>
      </c>
      <c r="G73" s="29">
        <v>1</v>
      </c>
      <c r="H73" s="29">
        <v>1</v>
      </c>
      <c r="I73" s="29">
        <v>2</v>
      </c>
      <c r="J73" s="29">
        <v>2</v>
      </c>
      <c r="K73" s="30">
        <v>88650645</v>
      </c>
      <c r="L73" s="30"/>
      <c r="M73" s="31">
        <f t="shared" si="2"/>
        <v>0</v>
      </c>
    </row>
    <row r="74" spans="1:15" x14ac:dyDescent="0.2">
      <c r="A74" s="4" t="str">
        <f t="shared" si="1"/>
        <v>8460368023022111</v>
      </c>
      <c r="C74" s="27">
        <v>84603680</v>
      </c>
      <c r="D74" s="28" t="s">
        <v>1027</v>
      </c>
      <c r="E74" s="29">
        <v>230</v>
      </c>
      <c r="F74" s="29">
        <v>2</v>
      </c>
      <c r="G74" s="29">
        <v>2</v>
      </c>
      <c r="H74" s="29">
        <v>1</v>
      </c>
      <c r="I74" s="29">
        <v>1</v>
      </c>
      <c r="J74" s="29">
        <v>1</v>
      </c>
      <c r="K74" s="30">
        <v>88650177</v>
      </c>
      <c r="L74" s="30"/>
      <c r="M74" s="31">
        <f t="shared" si="2"/>
        <v>0</v>
      </c>
    </row>
    <row r="75" spans="1:15" x14ac:dyDescent="0.2">
      <c r="A75" s="4" t="str">
        <f t="shared" si="1"/>
        <v>8460367023033121</v>
      </c>
      <c r="C75" s="27">
        <v>84603670</v>
      </c>
      <c r="D75" s="28" t="s">
        <v>1025</v>
      </c>
      <c r="E75" s="29">
        <v>230</v>
      </c>
      <c r="F75" s="29">
        <v>3</v>
      </c>
      <c r="G75" s="29">
        <v>3</v>
      </c>
      <c r="H75" s="29">
        <v>1</v>
      </c>
      <c r="I75" s="29">
        <v>2</v>
      </c>
      <c r="J75" s="29">
        <v>1</v>
      </c>
      <c r="K75" s="30">
        <v>88650243</v>
      </c>
      <c r="L75" s="30"/>
      <c r="M75" s="31">
        <f t="shared" si="2"/>
        <v>0</v>
      </c>
    </row>
    <row r="76" spans="1:15" x14ac:dyDescent="0.2">
      <c r="A76" s="4" t="str">
        <f t="shared" si="1"/>
        <v>8460309023022121</v>
      </c>
      <c r="C76" s="40">
        <v>84603090</v>
      </c>
      <c r="D76" s="41" t="s">
        <v>1044</v>
      </c>
      <c r="E76" s="38">
        <v>230</v>
      </c>
      <c r="F76" s="38">
        <v>2</v>
      </c>
      <c r="G76" s="38">
        <v>2</v>
      </c>
      <c r="H76" s="38">
        <v>1</v>
      </c>
      <c r="I76" s="38">
        <v>2</v>
      </c>
      <c r="J76" s="38">
        <v>1</v>
      </c>
      <c r="K76" s="42">
        <v>88650029</v>
      </c>
      <c r="L76" s="42"/>
      <c r="M76" s="31">
        <f t="shared" si="2"/>
        <v>0</v>
      </c>
      <c r="N76" s="39" t="s">
        <v>1029</v>
      </c>
      <c r="O76" s="4" t="s">
        <v>1078</v>
      </c>
    </row>
    <row r="77" spans="1:15" x14ac:dyDescent="0.2">
      <c r="A77" s="4" t="str">
        <f t="shared" si="1"/>
        <v>8460318023012122</v>
      </c>
      <c r="C77" s="27">
        <v>84603180</v>
      </c>
      <c r="D77" s="28" t="s">
        <v>1026</v>
      </c>
      <c r="E77" s="29">
        <v>230</v>
      </c>
      <c r="F77" s="29">
        <v>1</v>
      </c>
      <c r="G77" s="29">
        <v>2</v>
      </c>
      <c r="H77" s="29">
        <v>1</v>
      </c>
      <c r="I77" s="29">
        <v>2</v>
      </c>
      <c r="J77" s="29">
        <v>2</v>
      </c>
      <c r="K77" s="30">
        <v>88650630</v>
      </c>
      <c r="L77" s="30"/>
      <c r="M77" s="31">
        <f t="shared" si="2"/>
        <v>0</v>
      </c>
    </row>
    <row r="78" spans="1:15" x14ac:dyDescent="0.2">
      <c r="A78" s="4" t="str">
        <f t="shared" si="1"/>
        <v>8460318023011121</v>
      </c>
      <c r="C78" s="27">
        <v>84603180</v>
      </c>
      <c r="D78" s="28" t="s">
        <v>1026</v>
      </c>
      <c r="E78" s="29">
        <v>230</v>
      </c>
      <c r="F78" s="29">
        <v>1</v>
      </c>
      <c r="G78" s="29">
        <v>1</v>
      </c>
      <c r="H78" s="29">
        <v>1</v>
      </c>
      <c r="I78" s="29">
        <v>2</v>
      </c>
      <c r="J78" s="29">
        <v>1</v>
      </c>
      <c r="K78" s="30">
        <v>88650232</v>
      </c>
      <c r="L78" s="30"/>
      <c r="M78" s="31">
        <f t="shared" si="2"/>
        <v>0</v>
      </c>
    </row>
    <row r="79" spans="1:15" x14ac:dyDescent="0.2">
      <c r="A79" s="4" t="str">
        <f t="shared" si="1"/>
        <v>8460318023011122</v>
      </c>
      <c r="C79" s="27">
        <v>84603180</v>
      </c>
      <c r="D79" s="28" t="s">
        <v>1026</v>
      </c>
      <c r="E79" s="29">
        <v>230</v>
      </c>
      <c r="F79" s="29">
        <v>1</v>
      </c>
      <c r="G79" s="29">
        <v>1</v>
      </c>
      <c r="H79" s="29">
        <v>1</v>
      </c>
      <c r="I79" s="29">
        <v>2</v>
      </c>
      <c r="J79" s="29">
        <v>2</v>
      </c>
      <c r="K79" s="30">
        <v>88650722</v>
      </c>
      <c r="L79" s="30"/>
      <c r="M79" s="31">
        <f t="shared" si="2"/>
        <v>0</v>
      </c>
    </row>
    <row r="80" spans="1:15" x14ac:dyDescent="0.2">
      <c r="A80" s="4" t="str">
        <f t="shared" si="1"/>
        <v>8460329023022125</v>
      </c>
      <c r="C80" s="27">
        <v>84603290</v>
      </c>
      <c r="D80" s="28" t="s">
        <v>1045</v>
      </c>
      <c r="E80" s="29">
        <v>230</v>
      </c>
      <c r="F80" s="29">
        <v>2</v>
      </c>
      <c r="G80" s="29">
        <v>2</v>
      </c>
      <c r="H80" s="29">
        <v>1</v>
      </c>
      <c r="I80" s="29">
        <v>2</v>
      </c>
      <c r="J80" s="29">
        <v>5</v>
      </c>
      <c r="K80" s="30">
        <v>88650725</v>
      </c>
      <c r="L80" s="30"/>
      <c r="M80" s="31">
        <f t="shared" si="2"/>
        <v>0</v>
      </c>
    </row>
    <row r="81" spans="1:15" x14ac:dyDescent="0.2">
      <c r="A81" s="4" t="str">
        <f t="shared" si="1"/>
        <v>8460329023022121</v>
      </c>
      <c r="C81" s="27">
        <v>84603290</v>
      </c>
      <c r="D81" s="28" t="s">
        <v>1045</v>
      </c>
      <c r="E81" s="29">
        <v>230</v>
      </c>
      <c r="F81" s="29">
        <v>2</v>
      </c>
      <c r="G81" s="29">
        <v>2</v>
      </c>
      <c r="H81" s="29">
        <v>1</v>
      </c>
      <c r="I81" s="29">
        <v>2</v>
      </c>
      <c r="J81" s="29">
        <v>1</v>
      </c>
      <c r="K81" s="30">
        <v>88650039</v>
      </c>
      <c r="L81" s="30"/>
      <c r="M81" s="31">
        <f t="shared" si="2"/>
        <v>0</v>
      </c>
    </row>
    <row r="82" spans="1:15" x14ac:dyDescent="0.2">
      <c r="A82" s="4" t="str">
        <f t="shared" si="1"/>
        <v>8460318023012221</v>
      </c>
      <c r="C82" s="27">
        <v>84603180</v>
      </c>
      <c r="D82" s="28" t="s">
        <v>1026</v>
      </c>
      <c r="E82" s="29">
        <v>230</v>
      </c>
      <c r="F82" s="29">
        <v>1</v>
      </c>
      <c r="G82" s="29">
        <v>2</v>
      </c>
      <c r="H82" s="29">
        <v>2</v>
      </c>
      <c r="I82" s="29">
        <v>2</v>
      </c>
      <c r="J82" s="29">
        <v>1</v>
      </c>
      <c r="K82" s="30">
        <v>88650445</v>
      </c>
      <c r="L82" s="30"/>
      <c r="M82" s="31">
        <f t="shared" si="2"/>
        <v>0</v>
      </c>
    </row>
    <row r="83" spans="1:15" x14ac:dyDescent="0.2">
      <c r="A83" s="4" t="str">
        <f t="shared" ref="A83:A205" si="3">C83&amp;E83&amp;F83&amp;G83&amp;H83&amp;I83&amp;J83</f>
        <v>8460368023032121</v>
      </c>
      <c r="C83" s="27">
        <v>84603680</v>
      </c>
      <c r="D83" s="28" t="s">
        <v>1027</v>
      </c>
      <c r="E83" s="29">
        <v>230</v>
      </c>
      <c r="F83" s="29">
        <v>3</v>
      </c>
      <c r="G83" s="29">
        <v>2</v>
      </c>
      <c r="H83" s="29">
        <v>1</v>
      </c>
      <c r="I83" s="29">
        <v>2</v>
      </c>
      <c r="J83" s="29">
        <v>1</v>
      </c>
      <c r="K83" s="30">
        <v>88650153</v>
      </c>
      <c r="L83" s="30"/>
      <c r="M83" s="31">
        <f t="shared" si="2"/>
        <v>0</v>
      </c>
    </row>
    <row r="84" spans="1:15" x14ac:dyDescent="0.2">
      <c r="A84" s="4" t="str">
        <f t="shared" si="3"/>
        <v>8460307023011111</v>
      </c>
      <c r="C84" s="40">
        <v>84603070</v>
      </c>
      <c r="D84" s="41" t="s">
        <v>1042</v>
      </c>
      <c r="E84" s="38">
        <v>230</v>
      </c>
      <c r="F84" s="38">
        <v>1</v>
      </c>
      <c r="G84" s="38">
        <v>1</v>
      </c>
      <c r="H84" s="38">
        <v>1</v>
      </c>
      <c r="I84" s="38">
        <v>1</v>
      </c>
      <c r="J84" s="38">
        <v>1</v>
      </c>
      <c r="K84" s="42">
        <v>88650308</v>
      </c>
      <c r="L84" s="42"/>
      <c r="M84" s="31">
        <f t="shared" si="2"/>
        <v>0</v>
      </c>
      <c r="N84" s="39" t="s">
        <v>1029</v>
      </c>
      <c r="O84" s="4" t="s">
        <v>1078</v>
      </c>
    </row>
    <row r="85" spans="1:15" x14ac:dyDescent="0.2">
      <c r="A85" s="4" t="str">
        <f t="shared" si="3"/>
        <v>84603130230na1125</v>
      </c>
      <c r="C85" s="27">
        <v>84603130</v>
      </c>
      <c r="D85" s="28" t="s">
        <v>1036</v>
      </c>
      <c r="E85" s="29">
        <v>230</v>
      </c>
      <c r="F85" s="29" t="s">
        <v>1005</v>
      </c>
      <c r="G85" s="29">
        <v>1</v>
      </c>
      <c r="H85" s="29">
        <v>1</v>
      </c>
      <c r="I85" s="29">
        <v>2</v>
      </c>
      <c r="J85" s="29">
        <v>5</v>
      </c>
      <c r="K85" s="30">
        <v>88650732</v>
      </c>
      <c r="L85" s="30"/>
      <c r="M85" s="31">
        <f t="shared" si="2"/>
        <v>0</v>
      </c>
    </row>
    <row r="86" spans="1:15" x14ac:dyDescent="0.2">
      <c r="A86" s="4" t="str">
        <f t="shared" si="3"/>
        <v>8460318023031121</v>
      </c>
      <c r="C86" s="27">
        <v>84603180</v>
      </c>
      <c r="D86" s="28" t="s">
        <v>1026</v>
      </c>
      <c r="E86" s="29">
        <v>230</v>
      </c>
      <c r="F86" s="29">
        <v>3</v>
      </c>
      <c r="G86" s="29">
        <v>1</v>
      </c>
      <c r="H86" s="29">
        <v>1</v>
      </c>
      <c r="I86" s="29">
        <v>2</v>
      </c>
      <c r="J86" s="29">
        <v>1</v>
      </c>
      <c r="K86" s="30">
        <v>88650153</v>
      </c>
      <c r="L86" s="30"/>
      <c r="M86" s="31">
        <f t="shared" si="2"/>
        <v>0</v>
      </c>
    </row>
    <row r="87" spans="1:15" x14ac:dyDescent="0.2">
      <c r="A87" s="4" t="str">
        <f t="shared" si="3"/>
        <v>8460317023022125</v>
      </c>
      <c r="C87" s="27">
        <v>84603170</v>
      </c>
      <c r="D87" s="28" t="s">
        <v>1024</v>
      </c>
      <c r="E87" s="29">
        <v>230</v>
      </c>
      <c r="F87" s="29">
        <v>2</v>
      </c>
      <c r="G87" s="29">
        <v>2</v>
      </c>
      <c r="H87" s="29">
        <v>1</v>
      </c>
      <c r="I87" s="29">
        <v>2</v>
      </c>
      <c r="J87" s="29">
        <v>5</v>
      </c>
      <c r="K87" s="30">
        <v>88650734</v>
      </c>
      <c r="L87" s="30"/>
      <c r="M87" s="31">
        <f t="shared" si="2"/>
        <v>0</v>
      </c>
    </row>
    <row r="88" spans="1:15" x14ac:dyDescent="0.2">
      <c r="A88" s="4" t="str">
        <f t="shared" si="3"/>
        <v>8460328023012111</v>
      </c>
      <c r="C88" s="27">
        <v>84603280</v>
      </c>
      <c r="D88" s="28" t="s">
        <v>1041</v>
      </c>
      <c r="E88" s="29">
        <v>230</v>
      </c>
      <c r="F88" s="29">
        <v>1</v>
      </c>
      <c r="G88" s="29">
        <v>2</v>
      </c>
      <c r="H88" s="29">
        <v>1</v>
      </c>
      <c r="I88" s="29">
        <v>1</v>
      </c>
      <c r="J88" s="29">
        <v>1</v>
      </c>
      <c r="K88" s="30">
        <v>88650530</v>
      </c>
      <c r="L88" s="30"/>
      <c r="M88" s="31">
        <f t="shared" si="2"/>
        <v>0</v>
      </c>
    </row>
    <row r="89" spans="1:15" x14ac:dyDescent="0.2">
      <c r="A89" s="4" t="str">
        <f t="shared" si="3"/>
        <v>8460317023011121</v>
      </c>
      <c r="C89" s="27">
        <v>84603170</v>
      </c>
      <c r="D89" s="28" t="s">
        <v>1024</v>
      </c>
      <c r="E89" s="29">
        <v>230</v>
      </c>
      <c r="F89" s="29">
        <v>1</v>
      </c>
      <c r="G89" s="29">
        <v>1</v>
      </c>
      <c r="H89" s="29">
        <v>1</v>
      </c>
      <c r="I89" s="29">
        <v>2</v>
      </c>
      <c r="J89" s="29">
        <v>1</v>
      </c>
      <c r="K89" s="30">
        <v>88650308</v>
      </c>
      <c r="L89" s="30"/>
      <c r="M89" s="31">
        <f t="shared" si="2"/>
        <v>0</v>
      </c>
    </row>
    <row r="90" spans="1:15" x14ac:dyDescent="0.2">
      <c r="A90" s="4" t="str">
        <f t="shared" si="3"/>
        <v>8460368023012111</v>
      </c>
      <c r="C90" s="27">
        <v>84603680</v>
      </c>
      <c r="D90" s="28" t="s">
        <v>1027</v>
      </c>
      <c r="E90" s="29">
        <v>230</v>
      </c>
      <c r="F90" s="29">
        <v>1</v>
      </c>
      <c r="G90" s="29">
        <v>2</v>
      </c>
      <c r="H90" s="29">
        <v>1</v>
      </c>
      <c r="I90" s="29">
        <v>1</v>
      </c>
      <c r="J90" s="29">
        <v>1</v>
      </c>
      <c r="K90" s="30">
        <v>88650530</v>
      </c>
      <c r="L90" s="30"/>
      <c r="M90" s="31">
        <f t="shared" si="2"/>
        <v>0</v>
      </c>
    </row>
    <row r="91" spans="1:15" x14ac:dyDescent="0.2">
      <c r="A91" s="4" t="str">
        <f t="shared" si="3"/>
        <v>8460318023012112</v>
      </c>
      <c r="C91" s="27">
        <v>84603180</v>
      </c>
      <c r="D91" s="28" t="s">
        <v>1026</v>
      </c>
      <c r="E91" s="29">
        <v>230</v>
      </c>
      <c r="F91" s="29">
        <v>1</v>
      </c>
      <c r="G91" s="29">
        <v>2</v>
      </c>
      <c r="H91" s="29">
        <v>1</v>
      </c>
      <c r="I91" s="29">
        <v>1</v>
      </c>
      <c r="J91" s="29">
        <v>2</v>
      </c>
      <c r="K91" s="30">
        <v>88650630</v>
      </c>
      <c r="L91" s="30"/>
      <c r="M91" s="31">
        <f t="shared" si="2"/>
        <v>0</v>
      </c>
    </row>
    <row r="92" spans="1:15" x14ac:dyDescent="0.2">
      <c r="A92" s="4" t="str">
        <f t="shared" si="3"/>
        <v>8460318011512114</v>
      </c>
      <c r="C92" s="27">
        <v>84603180</v>
      </c>
      <c r="D92" s="28" t="s">
        <v>1026</v>
      </c>
      <c r="E92" s="29">
        <v>115</v>
      </c>
      <c r="F92" s="29">
        <v>1</v>
      </c>
      <c r="G92" s="29">
        <v>2</v>
      </c>
      <c r="H92" s="29">
        <v>1</v>
      </c>
      <c r="I92" s="29">
        <v>1</v>
      </c>
      <c r="J92" s="29">
        <v>4</v>
      </c>
      <c r="K92" s="30">
        <v>88650264</v>
      </c>
      <c r="L92" s="30"/>
      <c r="M92" s="31">
        <f t="shared" si="2"/>
        <v>0</v>
      </c>
    </row>
    <row r="93" spans="1:15" x14ac:dyDescent="0.2">
      <c r="A93" s="4" t="str">
        <f t="shared" si="3"/>
        <v>8460318023021121</v>
      </c>
      <c r="C93" s="27">
        <v>84603180</v>
      </c>
      <c r="D93" s="28" t="s">
        <v>1026</v>
      </c>
      <c r="E93" s="29">
        <v>230</v>
      </c>
      <c r="F93" s="29">
        <v>2</v>
      </c>
      <c r="G93" s="29">
        <v>1</v>
      </c>
      <c r="H93" s="29">
        <v>1</v>
      </c>
      <c r="I93" s="29">
        <v>2</v>
      </c>
      <c r="J93" s="29">
        <v>1</v>
      </c>
      <c r="K93" s="30">
        <v>88650073</v>
      </c>
      <c r="L93" s="30"/>
      <c r="M93" s="31">
        <f t="shared" si="2"/>
        <v>0</v>
      </c>
    </row>
    <row r="94" spans="1:15" x14ac:dyDescent="0.2">
      <c r="A94" s="4" t="str">
        <f>C94&amp;E94&amp;F94&amp;G94&amp;H94&amp;I94&amp;J94</f>
        <v>84603140230na2223</v>
      </c>
      <c r="C94" s="27">
        <v>84603140</v>
      </c>
      <c r="D94" s="35" t="s">
        <v>1043</v>
      </c>
      <c r="E94" s="29">
        <v>230</v>
      </c>
      <c r="F94" s="29" t="s">
        <v>1005</v>
      </c>
      <c r="G94" s="29">
        <v>2</v>
      </c>
      <c r="H94" s="29">
        <v>2</v>
      </c>
      <c r="I94" s="29">
        <v>2</v>
      </c>
      <c r="J94" s="29">
        <v>3</v>
      </c>
      <c r="K94" s="30">
        <v>88650738</v>
      </c>
      <c r="L94" s="30"/>
      <c r="M94" s="31">
        <f t="shared" si="2"/>
        <v>0</v>
      </c>
    </row>
    <row r="95" spans="1:15" x14ac:dyDescent="0.2">
      <c r="A95" s="4" t="str">
        <f t="shared" si="3"/>
        <v>8460318023032211</v>
      </c>
      <c r="C95" s="27">
        <v>84603180</v>
      </c>
      <c r="D95" s="28" t="s">
        <v>1046</v>
      </c>
      <c r="E95" s="29">
        <v>230</v>
      </c>
      <c r="F95" s="29">
        <v>3</v>
      </c>
      <c r="G95" s="29">
        <v>2</v>
      </c>
      <c r="H95" s="29">
        <v>2</v>
      </c>
      <c r="I95" s="29">
        <v>1</v>
      </c>
      <c r="J95" s="29">
        <v>1</v>
      </c>
      <c r="K95" s="30">
        <v>88650226</v>
      </c>
      <c r="L95" s="30"/>
      <c r="M95" s="31">
        <f t="shared" si="2"/>
        <v>0</v>
      </c>
    </row>
    <row r="96" spans="1:15" x14ac:dyDescent="0.2">
      <c r="A96" s="4" t="str">
        <f t="shared" si="3"/>
        <v>8460317023022111</v>
      </c>
      <c r="C96" s="27">
        <v>84603170</v>
      </c>
      <c r="D96" s="28" t="s">
        <v>1047</v>
      </c>
      <c r="E96" s="29">
        <v>230</v>
      </c>
      <c r="F96" s="29">
        <v>2</v>
      </c>
      <c r="G96" s="29">
        <v>2</v>
      </c>
      <c r="H96" s="29">
        <v>1</v>
      </c>
      <c r="I96" s="29">
        <v>1</v>
      </c>
      <c r="J96" s="29">
        <v>1</v>
      </c>
      <c r="K96" s="30">
        <v>88650263</v>
      </c>
      <c r="L96" s="30"/>
      <c r="M96" s="31">
        <f t="shared" si="2"/>
        <v>0</v>
      </c>
    </row>
    <row r="97" spans="1:13" x14ac:dyDescent="0.2">
      <c r="A97" s="4" t="str">
        <f t="shared" si="3"/>
        <v>8460318023033121</v>
      </c>
      <c r="C97" s="27">
        <v>84603180</v>
      </c>
      <c r="D97" s="28" t="s">
        <v>1046</v>
      </c>
      <c r="E97" s="29">
        <v>230</v>
      </c>
      <c r="F97" s="29">
        <v>3</v>
      </c>
      <c r="G97" s="29">
        <v>3</v>
      </c>
      <c r="H97" s="29">
        <v>1</v>
      </c>
      <c r="I97" s="29">
        <v>2</v>
      </c>
      <c r="J97" s="29">
        <v>1</v>
      </c>
      <c r="K97" s="30">
        <v>88650153</v>
      </c>
      <c r="L97" s="30"/>
      <c r="M97" s="31">
        <f t="shared" si="2"/>
        <v>0</v>
      </c>
    </row>
    <row r="98" spans="1:13" x14ac:dyDescent="0.2">
      <c r="A98" s="4" t="str">
        <f t="shared" si="3"/>
        <v>8460318023012125</v>
      </c>
      <c r="C98" s="27">
        <v>84603180</v>
      </c>
      <c r="D98" s="28" t="s">
        <v>1046</v>
      </c>
      <c r="E98" s="29">
        <v>230</v>
      </c>
      <c r="F98" s="29">
        <v>1</v>
      </c>
      <c r="G98" s="29">
        <v>2</v>
      </c>
      <c r="H98" s="29">
        <v>1</v>
      </c>
      <c r="I98" s="29">
        <v>2</v>
      </c>
      <c r="J98" s="29">
        <v>5</v>
      </c>
      <c r="K98" s="30">
        <v>88650629</v>
      </c>
      <c r="L98" s="30"/>
      <c r="M98" s="31">
        <f t="shared" si="2"/>
        <v>0</v>
      </c>
    </row>
    <row r="99" spans="1:13" x14ac:dyDescent="0.2">
      <c r="A99" s="4" t="str">
        <f t="shared" si="3"/>
        <v>8460318023012124</v>
      </c>
      <c r="C99" s="27">
        <v>84603180</v>
      </c>
      <c r="D99" s="28" t="s">
        <v>1046</v>
      </c>
      <c r="E99" s="29">
        <v>230</v>
      </c>
      <c r="F99" s="29">
        <v>1</v>
      </c>
      <c r="G99" s="29">
        <v>2</v>
      </c>
      <c r="H99" s="29">
        <v>1</v>
      </c>
      <c r="I99" s="29">
        <v>2</v>
      </c>
      <c r="J99" s="29">
        <v>4</v>
      </c>
      <c r="K99" s="30">
        <v>88650281</v>
      </c>
      <c r="L99" s="30"/>
      <c r="M99" s="31">
        <f t="shared" si="2"/>
        <v>0</v>
      </c>
    </row>
    <row r="100" spans="1:13" x14ac:dyDescent="0.2">
      <c r="A100" s="4" t="str">
        <f t="shared" si="3"/>
        <v>8460318023011123</v>
      </c>
      <c r="C100" s="27">
        <v>84603180</v>
      </c>
      <c r="D100" s="28" t="s">
        <v>1046</v>
      </c>
      <c r="E100" s="29">
        <v>230</v>
      </c>
      <c r="F100" s="29">
        <v>1</v>
      </c>
      <c r="G100" s="29">
        <v>1</v>
      </c>
      <c r="H100" s="29">
        <v>1</v>
      </c>
      <c r="I100" s="29">
        <v>2</v>
      </c>
      <c r="J100" s="29">
        <v>3</v>
      </c>
      <c r="K100" s="30">
        <v>88650765</v>
      </c>
      <c r="L100" s="30"/>
      <c r="M100" s="31">
        <f t="shared" si="2"/>
        <v>0</v>
      </c>
    </row>
    <row r="101" spans="1:13" x14ac:dyDescent="0.2">
      <c r="A101" s="4" t="str">
        <f t="shared" si="3"/>
        <v>84603130230na2124</v>
      </c>
      <c r="C101" s="27">
        <v>84603130</v>
      </c>
      <c r="D101" s="28" t="s">
        <v>1036</v>
      </c>
      <c r="E101" s="29">
        <v>230</v>
      </c>
      <c r="F101" s="29" t="s">
        <v>1005</v>
      </c>
      <c r="G101" s="29">
        <v>2</v>
      </c>
      <c r="H101" s="29">
        <v>1</v>
      </c>
      <c r="I101" s="29">
        <v>2</v>
      </c>
      <c r="J101" s="29">
        <v>4</v>
      </c>
      <c r="K101" s="30">
        <v>88650768</v>
      </c>
      <c r="L101" s="30"/>
      <c r="M101" s="31">
        <f t="shared" si="2"/>
        <v>0</v>
      </c>
    </row>
    <row r="102" spans="1:13" x14ac:dyDescent="0.2">
      <c r="A102" s="4" t="str">
        <f t="shared" si="3"/>
        <v>84603170230221210</v>
      </c>
      <c r="C102" s="27">
        <v>84603170</v>
      </c>
      <c r="D102" s="28" t="s">
        <v>1047</v>
      </c>
      <c r="E102" s="29">
        <v>230</v>
      </c>
      <c r="F102" s="29">
        <v>2</v>
      </c>
      <c r="G102" s="29">
        <v>2</v>
      </c>
      <c r="H102" s="29">
        <v>1</v>
      </c>
      <c r="I102" s="29">
        <v>2</v>
      </c>
      <c r="J102" s="29">
        <v>10</v>
      </c>
      <c r="K102" s="30">
        <v>88650772</v>
      </c>
      <c r="L102" s="30"/>
      <c r="M102" s="31">
        <f t="shared" si="2"/>
        <v>0</v>
      </c>
    </row>
    <row r="103" spans="1:13" x14ac:dyDescent="0.2">
      <c r="A103" s="4" t="str">
        <f t="shared" si="3"/>
        <v>8460318023032121</v>
      </c>
      <c r="C103" s="27">
        <v>84603180</v>
      </c>
      <c r="D103" s="28" t="s">
        <v>1046</v>
      </c>
      <c r="E103" s="29">
        <v>230</v>
      </c>
      <c r="F103" s="29">
        <v>3</v>
      </c>
      <c r="G103" s="29">
        <v>2</v>
      </c>
      <c r="H103" s="29">
        <v>1</v>
      </c>
      <c r="I103" s="29">
        <v>2</v>
      </c>
      <c r="J103" s="29">
        <v>1</v>
      </c>
      <c r="K103" s="30">
        <v>88650153</v>
      </c>
      <c r="L103" s="30"/>
      <c r="M103" s="31">
        <f t="shared" si="2"/>
        <v>0</v>
      </c>
    </row>
    <row r="104" spans="1:13" x14ac:dyDescent="0.2">
      <c r="A104" s="4" t="str">
        <f t="shared" si="3"/>
        <v>8460318023022113</v>
      </c>
      <c r="C104" s="27">
        <v>84603180</v>
      </c>
      <c r="D104" s="28" t="s">
        <v>1046</v>
      </c>
      <c r="E104" s="29">
        <v>230</v>
      </c>
      <c r="F104" s="29">
        <v>2</v>
      </c>
      <c r="G104" s="29">
        <v>2</v>
      </c>
      <c r="H104" s="29">
        <v>1</v>
      </c>
      <c r="I104" s="29">
        <v>1</v>
      </c>
      <c r="J104" s="29">
        <v>3</v>
      </c>
      <c r="K104" s="30">
        <v>88650491</v>
      </c>
      <c r="L104" s="30"/>
      <c r="M104" s="31">
        <f t="shared" si="2"/>
        <v>0</v>
      </c>
    </row>
    <row r="105" spans="1:13" x14ac:dyDescent="0.2">
      <c r="A105" s="4" t="str">
        <f t="shared" si="3"/>
        <v>8460318023031121</v>
      </c>
      <c r="C105" s="27">
        <v>84603180</v>
      </c>
      <c r="D105" s="28" t="s">
        <v>1046</v>
      </c>
      <c r="E105" s="29">
        <v>230</v>
      </c>
      <c r="F105" s="29">
        <v>3</v>
      </c>
      <c r="G105" s="29">
        <v>1</v>
      </c>
      <c r="H105" s="29">
        <v>1</v>
      </c>
      <c r="I105" s="29">
        <v>2</v>
      </c>
      <c r="J105" s="29">
        <v>1</v>
      </c>
      <c r="K105" s="30">
        <v>88650745</v>
      </c>
      <c r="L105" s="30"/>
      <c r="M105" s="31">
        <f t="shared" si="2"/>
        <v>0</v>
      </c>
    </row>
    <row r="106" spans="1:13" x14ac:dyDescent="0.2">
      <c r="A106" s="4" t="str">
        <f t="shared" si="3"/>
        <v>8460368023012121</v>
      </c>
      <c r="C106" s="27">
        <v>84603680</v>
      </c>
      <c r="D106" s="28" t="s">
        <v>1048</v>
      </c>
      <c r="E106" s="29">
        <v>230</v>
      </c>
      <c r="F106" s="29">
        <v>1</v>
      </c>
      <c r="G106" s="29">
        <v>2</v>
      </c>
      <c r="H106" s="29">
        <v>1</v>
      </c>
      <c r="I106" s="29">
        <v>2</v>
      </c>
      <c r="J106" s="29">
        <v>1</v>
      </c>
      <c r="K106" s="30">
        <v>88650057</v>
      </c>
      <c r="L106" s="30"/>
      <c r="M106" s="31">
        <f t="shared" si="2"/>
        <v>0</v>
      </c>
    </row>
    <row r="107" spans="1:13" x14ac:dyDescent="0.2">
      <c r="A107" s="4" t="str">
        <f t="shared" si="3"/>
        <v>8460368023021111</v>
      </c>
      <c r="C107" s="27">
        <v>84603680</v>
      </c>
      <c r="D107" s="28" t="s">
        <v>1048</v>
      </c>
      <c r="E107" s="29">
        <v>230</v>
      </c>
      <c r="F107" s="29">
        <v>2</v>
      </c>
      <c r="G107" s="29">
        <v>1</v>
      </c>
      <c r="H107" s="29">
        <v>1</v>
      </c>
      <c r="I107" s="29">
        <v>1</v>
      </c>
      <c r="J107" s="29">
        <v>1</v>
      </c>
      <c r="K107" s="30">
        <v>88650783</v>
      </c>
      <c r="L107" s="30"/>
      <c r="M107" s="31">
        <f t="shared" si="2"/>
        <v>0</v>
      </c>
    </row>
    <row r="108" spans="1:13" x14ac:dyDescent="0.2">
      <c r="A108" s="4" t="str">
        <f t="shared" si="3"/>
        <v>8460328023032211</v>
      </c>
      <c r="C108" s="27">
        <v>84603280</v>
      </c>
      <c r="D108" s="28" t="s">
        <v>1049</v>
      </c>
      <c r="E108" s="29">
        <v>230</v>
      </c>
      <c r="F108" s="29">
        <v>3</v>
      </c>
      <c r="G108" s="29">
        <v>2</v>
      </c>
      <c r="H108" s="29">
        <v>2</v>
      </c>
      <c r="I108" s="29">
        <v>1</v>
      </c>
      <c r="J108" s="29">
        <v>1</v>
      </c>
      <c r="K108" s="30">
        <v>88650712</v>
      </c>
      <c r="L108" s="30"/>
      <c r="M108" s="31">
        <f t="shared" si="2"/>
        <v>0</v>
      </c>
    </row>
    <row r="109" spans="1:13" x14ac:dyDescent="0.2">
      <c r="A109" s="4" t="str">
        <f t="shared" si="3"/>
        <v>84603050230na2121</v>
      </c>
      <c r="C109" s="27">
        <v>84603050</v>
      </c>
      <c r="D109" s="28" t="s">
        <v>1050</v>
      </c>
      <c r="E109" s="29">
        <v>230</v>
      </c>
      <c r="F109" s="29" t="s">
        <v>1051</v>
      </c>
      <c r="G109" s="29">
        <v>2</v>
      </c>
      <c r="H109" s="29">
        <v>1</v>
      </c>
      <c r="I109" s="29">
        <v>2</v>
      </c>
      <c r="J109" s="29">
        <v>1</v>
      </c>
      <c r="K109" s="30">
        <v>88650033</v>
      </c>
      <c r="L109" s="30"/>
      <c r="M109" s="31">
        <f t="shared" si="2"/>
        <v>0</v>
      </c>
    </row>
    <row r="110" spans="1:13" x14ac:dyDescent="0.2">
      <c r="A110" s="4" t="str">
        <f t="shared" si="3"/>
        <v>8460318011512124</v>
      </c>
      <c r="C110" s="27">
        <v>84603180</v>
      </c>
      <c r="D110" s="28" t="s">
        <v>1046</v>
      </c>
      <c r="E110" s="29">
        <v>115</v>
      </c>
      <c r="F110" s="29">
        <v>1</v>
      </c>
      <c r="G110" s="29">
        <v>2</v>
      </c>
      <c r="H110" s="29">
        <v>1</v>
      </c>
      <c r="I110" s="29">
        <v>2</v>
      </c>
      <c r="J110" s="29">
        <v>4</v>
      </c>
      <c r="K110" s="30">
        <v>88650249</v>
      </c>
      <c r="L110" s="30"/>
      <c r="M110" s="31">
        <f t="shared" si="2"/>
        <v>0</v>
      </c>
    </row>
    <row r="111" spans="1:13" x14ac:dyDescent="0.2">
      <c r="A111" s="4" t="str">
        <f t="shared" si="3"/>
        <v>84603190230221210</v>
      </c>
      <c r="C111" s="27">
        <v>84603190</v>
      </c>
      <c r="D111" s="28" t="s">
        <v>1031</v>
      </c>
      <c r="E111" s="29">
        <v>230</v>
      </c>
      <c r="F111" s="29">
        <v>2</v>
      </c>
      <c r="G111" s="29">
        <v>2</v>
      </c>
      <c r="H111" s="29">
        <v>1</v>
      </c>
      <c r="I111" s="29">
        <v>2</v>
      </c>
      <c r="J111" s="29">
        <v>10</v>
      </c>
      <c r="K111" s="30">
        <v>88650789</v>
      </c>
      <c r="L111" s="30"/>
      <c r="M111" s="31">
        <f t="shared" si="2"/>
        <v>0</v>
      </c>
    </row>
    <row r="112" spans="1:13" x14ac:dyDescent="0.2">
      <c r="A112" s="4" t="str">
        <f t="shared" si="3"/>
        <v>8460375023022121</v>
      </c>
      <c r="C112" s="27">
        <v>84603750</v>
      </c>
      <c r="D112" s="28" t="s">
        <v>1052</v>
      </c>
      <c r="E112" s="29">
        <v>230</v>
      </c>
      <c r="F112" s="29">
        <v>2</v>
      </c>
      <c r="G112" s="29">
        <v>2</v>
      </c>
      <c r="H112" s="29">
        <v>1</v>
      </c>
      <c r="I112" s="29">
        <v>2</v>
      </c>
      <c r="J112" s="29">
        <v>1</v>
      </c>
      <c r="K112" s="30">
        <v>88650210</v>
      </c>
      <c r="L112" s="30"/>
      <c r="M112" s="31">
        <f t="shared" si="2"/>
        <v>0</v>
      </c>
    </row>
    <row r="113" spans="1:13" x14ac:dyDescent="0.2">
      <c r="A113" s="4" t="str">
        <f t="shared" si="3"/>
        <v>84603140230na1221</v>
      </c>
      <c r="C113" s="27">
        <v>84603140</v>
      </c>
      <c r="D113" s="28" t="s">
        <v>1037</v>
      </c>
      <c r="E113" s="29">
        <v>230</v>
      </c>
      <c r="F113" s="29" t="s">
        <v>1005</v>
      </c>
      <c r="G113" s="29">
        <v>1</v>
      </c>
      <c r="H113" s="29">
        <v>2</v>
      </c>
      <c r="I113" s="29">
        <v>2</v>
      </c>
      <c r="J113" s="29">
        <v>1</v>
      </c>
      <c r="K113" s="30">
        <v>88650608</v>
      </c>
      <c r="L113" s="30"/>
      <c r="M113" s="31">
        <f t="shared" si="2"/>
        <v>0</v>
      </c>
    </row>
    <row r="114" spans="1:13" x14ac:dyDescent="0.2">
      <c r="A114" s="4" t="str">
        <f t="shared" si="3"/>
        <v>8460317023012214</v>
      </c>
      <c r="C114" s="27">
        <v>84603170</v>
      </c>
      <c r="D114" s="28" t="s">
        <v>1053</v>
      </c>
      <c r="E114" s="29">
        <v>230</v>
      </c>
      <c r="F114" s="29">
        <v>1</v>
      </c>
      <c r="G114" s="29">
        <v>2</v>
      </c>
      <c r="H114" s="29">
        <v>2</v>
      </c>
      <c r="I114" s="29">
        <v>1</v>
      </c>
      <c r="J114" s="29">
        <v>4</v>
      </c>
      <c r="K114" s="30">
        <v>88650803</v>
      </c>
      <c r="L114" s="30"/>
      <c r="M114" s="31">
        <f t="shared" ref="M114" si="4">IF(A114=SEARCH,1,0)</f>
        <v>0</v>
      </c>
    </row>
    <row r="115" spans="1:13" x14ac:dyDescent="0.2">
      <c r="A115" s="4" t="str">
        <f t="shared" si="3"/>
        <v>8460317023012212</v>
      </c>
      <c r="C115" s="27">
        <v>84603170</v>
      </c>
      <c r="D115" s="28" t="s">
        <v>1053</v>
      </c>
      <c r="E115" s="29">
        <v>230</v>
      </c>
      <c r="F115" s="29">
        <v>1</v>
      </c>
      <c r="G115" s="29">
        <v>2</v>
      </c>
      <c r="H115" s="29">
        <v>2</v>
      </c>
      <c r="I115" s="29">
        <v>1</v>
      </c>
      <c r="J115" s="29">
        <v>2</v>
      </c>
      <c r="K115" s="30">
        <v>88650804</v>
      </c>
      <c r="L115" s="30"/>
      <c r="M115" s="31">
        <f t="shared" si="2"/>
        <v>0</v>
      </c>
    </row>
    <row r="116" spans="1:13" x14ac:dyDescent="0.2">
      <c r="A116" s="4" t="str">
        <f t="shared" si="3"/>
        <v>8460309011522121</v>
      </c>
      <c r="C116" s="27">
        <v>84603090</v>
      </c>
      <c r="D116" s="28" t="s">
        <v>1044</v>
      </c>
      <c r="E116" s="29">
        <v>115</v>
      </c>
      <c r="F116" s="29">
        <v>2</v>
      </c>
      <c r="G116" s="29">
        <v>2</v>
      </c>
      <c r="H116" s="29">
        <v>1</v>
      </c>
      <c r="I116" s="29">
        <v>2</v>
      </c>
      <c r="J116" s="29">
        <v>1</v>
      </c>
      <c r="K116" s="30">
        <v>88650032</v>
      </c>
      <c r="L116" s="30"/>
      <c r="M116" s="31">
        <f t="shared" si="2"/>
        <v>0</v>
      </c>
    </row>
    <row r="117" spans="1:13" x14ac:dyDescent="0.2">
      <c r="A117" s="4" t="str">
        <f t="shared" si="3"/>
        <v>8460317023022211</v>
      </c>
      <c r="C117" s="27">
        <v>84603170</v>
      </c>
      <c r="D117" s="28" t="s">
        <v>1053</v>
      </c>
      <c r="E117" s="29">
        <v>230</v>
      </c>
      <c r="F117" s="29">
        <v>2</v>
      </c>
      <c r="G117" s="29">
        <v>2</v>
      </c>
      <c r="H117" s="29">
        <v>2</v>
      </c>
      <c r="I117" s="29">
        <v>1</v>
      </c>
      <c r="J117" s="29">
        <v>1</v>
      </c>
      <c r="K117" s="30">
        <v>88650819</v>
      </c>
      <c r="L117" s="30"/>
      <c r="M117" s="31">
        <f t="shared" ref="M117:M180" si="5">IF(A117=SEARCH,1,0)</f>
        <v>0</v>
      </c>
    </row>
    <row r="118" spans="1:13" x14ac:dyDescent="0.2">
      <c r="A118" s="4" t="str">
        <f t="shared" si="3"/>
        <v>8460318023022124</v>
      </c>
      <c r="C118" s="27">
        <v>84603180</v>
      </c>
      <c r="D118" s="28" t="s">
        <v>1026</v>
      </c>
      <c r="E118" s="29">
        <v>230</v>
      </c>
      <c r="F118" s="29">
        <v>2</v>
      </c>
      <c r="G118" s="29">
        <v>2</v>
      </c>
      <c r="H118" s="29">
        <v>1</v>
      </c>
      <c r="I118" s="29">
        <v>2</v>
      </c>
      <c r="J118" s="29">
        <v>4</v>
      </c>
      <c r="K118" s="30">
        <v>88650682</v>
      </c>
      <c r="L118" s="30"/>
      <c r="M118" s="31">
        <f t="shared" si="5"/>
        <v>0</v>
      </c>
    </row>
    <row r="119" spans="1:13" x14ac:dyDescent="0.2">
      <c r="A119" s="4" t="str">
        <f t="shared" si="3"/>
        <v>8460317023013125</v>
      </c>
      <c r="C119" s="27">
        <v>84603170</v>
      </c>
      <c r="D119" s="28" t="s">
        <v>1024</v>
      </c>
      <c r="E119" s="29">
        <v>230</v>
      </c>
      <c r="F119" s="29">
        <v>1</v>
      </c>
      <c r="G119" s="29">
        <v>3</v>
      </c>
      <c r="H119" s="29">
        <v>1</v>
      </c>
      <c r="I119" s="29">
        <v>2</v>
      </c>
      <c r="J119" s="29">
        <v>5</v>
      </c>
      <c r="K119" s="30">
        <v>88650962</v>
      </c>
      <c r="L119" s="30"/>
      <c r="M119" s="31">
        <f t="shared" si="5"/>
        <v>0</v>
      </c>
    </row>
    <row r="120" spans="1:13" x14ac:dyDescent="0.2">
      <c r="A120" s="4" t="str">
        <f t="shared" si="3"/>
        <v>8460307023012121</v>
      </c>
      <c r="C120" s="27">
        <v>84603070</v>
      </c>
      <c r="D120" s="28" t="s">
        <v>1042</v>
      </c>
      <c r="E120" s="29">
        <v>230</v>
      </c>
      <c r="F120" s="29">
        <v>1</v>
      </c>
      <c r="G120" s="29">
        <v>2</v>
      </c>
      <c r="H120" s="29">
        <v>1</v>
      </c>
      <c r="I120" s="29">
        <v>2</v>
      </c>
      <c r="J120" s="29">
        <v>1</v>
      </c>
      <c r="K120" s="30">
        <v>88650159</v>
      </c>
      <c r="L120" s="30"/>
      <c r="M120" s="31">
        <f t="shared" si="5"/>
        <v>0</v>
      </c>
    </row>
    <row r="121" spans="1:13" x14ac:dyDescent="0.2">
      <c r="A121" s="4" t="str">
        <f t="shared" si="3"/>
        <v>8460368023022211</v>
      </c>
      <c r="C121" s="27">
        <v>84603680</v>
      </c>
      <c r="D121" s="28" t="s">
        <v>1054</v>
      </c>
      <c r="E121" s="29">
        <v>230</v>
      </c>
      <c r="F121" s="29">
        <v>2</v>
      </c>
      <c r="G121" s="29">
        <v>2</v>
      </c>
      <c r="H121" s="29">
        <v>2</v>
      </c>
      <c r="I121" s="29">
        <v>1</v>
      </c>
      <c r="J121" s="29">
        <v>1</v>
      </c>
      <c r="K121" s="30">
        <v>88650368</v>
      </c>
      <c r="L121" s="30"/>
      <c r="M121" s="31">
        <f t="shared" si="5"/>
        <v>0</v>
      </c>
    </row>
    <row r="122" spans="1:13" x14ac:dyDescent="0.2">
      <c r="A122" s="4" t="str">
        <f t="shared" si="3"/>
        <v>8460318023011123</v>
      </c>
      <c r="C122" s="27">
        <v>84603180</v>
      </c>
      <c r="D122" s="28" t="s">
        <v>1055</v>
      </c>
      <c r="E122" s="29">
        <v>230</v>
      </c>
      <c r="F122" s="29">
        <v>1</v>
      </c>
      <c r="G122" s="29">
        <v>1</v>
      </c>
      <c r="H122" s="29">
        <v>1</v>
      </c>
      <c r="I122" s="29">
        <v>2</v>
      </c>
      <c r="J122" s="29">
        <v>3</v>
      </c>
      <c r="K122" s="30">
        <v>88650765</v>
      </c>
      <c r="L122" s="30"/>
      <c r="M122" s="31">
        <f t="shared" si="5"/>
        <v>0</v>
      </c>
    </row>
    <row r="123" spans="1:13" x14ac:dyDescent="0.2">
      <c r="A123" s="4" t="str">
        <f t="shared" si="3"/>
        <v>84603130230na2122</v>
      </c>
      <c r="C123" s="27">
        <v>84603130</v>
      </c>
      <c r="D123" s="28" t="s">
        <v>1056</v>
      </c>
      <c r="E123" s="29">
        <v>230</v>
      </c>
      <c r="F123" s="29" t="s">
        <v>1005</v>
      </c>
      <c r="G123" s="29">
        <v>2</v>
      </c>
      <c r="H123" s="29">
        <v>1</v>
      </c>
      <c r="I123" s="29">
        <v>2</v>
      </c>
      <c r="J123" s="29">
        <v>2</v>
      </c>
      <c r="K123" s="30">
        <v>88650801</v>
      </c>
      <c r="L123" s="30"/>
      <c r="M123" s="31">
        <f t="shared" si="5"/>
        <v>0</v>
      </c>
    </row>
    <row r="124" spans="1:13" x14ac:dyDescent="0.2">
      <c r="A124" s="4" t="str">
        <f t="shared" si="3"/>
        <v>8460318023011113</v>
      </c>
      <c r="C124" s="27">
        <v>84603180</v>
      </c>
      <c r="D124" s="28" t="s">
        <v>1026</v>
      </c>
      <c r="E124" s="29">
        <v>230</v>
      </c>
      <c r="F124" s="29">
        <v>1</v>
      </c>
      <c r="G124" s="29">
        <v>1</v>
      </c>
      <c r="H124" s="29">
        <v>1</v>
      </c>
      <c r="I124" s="29">
        <v>1</v>
      </c>
      <c r="J124" s="29">
        <v>3</v>
      </c>
      <c r="K124" s="30">
        <v>88650765</v>
      </c>
      <c r="L124" s="30"/>
      <c r="M124" s="31">
        <f t="shared" si="5"/>
        <v>0</v>
      </c>
    </row>
    <row r="125" spans="1:13" x14ac:dyDescent="0.2">
      <c r="A125" s="4" t="str">
        <f t="shared" si="3"/>
        <v>8460328023021121</v>
      </c>
      <c r="C125" s="27">
        <v>84603280</v>
      </c>
      <c r="D125" s="28" t="s">
        <v>1041</v>
      </c>
      <c r="E125" s="29">
        <v>230</v>
      </c>
      <c r="F125" s="29">
        <v>2</v>
      </c>
      <c r="G125" s="29">
        <v>1</v>
      </c>
      <c r="H125" s="29">
        <v>1</v>
      </c>
      <c r="I125" s="29">
        <v>2</v>
      </c>
      <c r="J125" s="29">
        <v>1</v>
      </c>
      <c r="K125" s="30">
        <v>88650964</v>
      </c>
      <c r="L125" s="30"/>
      <c r="M125" s="31">
        <f t="shared" si="5"/>
        <v>0</v>
      </c>
    </row>
    <row r="126" spans="1:13" x14ac:dyDescent="0.2">
      <c r="A126" s="4" t="str">
        <f t="shared" si="3"/>
        <v>8460317023032114</v>
      </c>
      <c r="C126" s="27">
        <v>84603170</v>
      </c>
      <c r="D126" s="28" t="s">
        <v>1024</v>
      </c>
      <c r="E126" s="29">
        <v>230</v>
      </c>
      <c r="F126" s="29">
        <v>3</v>
      </c>
      <c r="G126" s="29">
        <v>2</v>
      </c>
      <c r="H126" s="29">
        <v>1</v>
      </c>
      <c r="I126" s="29">
        <v>1</v>
      </c>
      <c r="J126" s="29">
        <v>4</v>
      </c>
      <c r="K126" s="30">
        <v>88650555</v>
      </c>
      <c r="L126" s="30"/>
      <c r="M126" s="31">
        <f t="shared" si="5"/>
        <v>0</v>
      </c>
    </row>
    <row r="127" spans="1:13" x14ac:dyDescent="0.2">
      <c r="A127" s="4" t="str">
        <f t="shared" si="3"/>
        <v>8460317023032112</v>
      </c>
      <c r="C127" s="27">
        <v>84603170</v>
      </c>
      <c r="D127" s="28" t="s">
        <v>1024</v>
      </c>
      <c r="E127" s="29">
        <v>230</v>
      </c>
      <c r="F127" s="29">
        <v>3</v>
      </c>
      <c r="G127" s="29">
        <v>2</v>
      </c>
      <c r="H127" s="29">
        <v>1</v>
      </c>
      <c r="I127" s="29">
        <v>1</v>
      </c>
      <c r="J127" s="29">
        <v>2</v>
      </c>
      <c r="K127" s="30">
        <v>88650965</v>
      </c>
      <c r="L127" s="30"/>
      <c r="M127" s="31">
        <f t="shared" si="5"/>
        <v>0</v>
      </c>
    </row>
    <row r="128" spans="1:13" x14ac:dyDescent="0.2">
      <c r="A128" s="4" t="str">
        <f t="shared" si="3"/>
        <v>8460367023021221</v>
      </c>
      <c r="C128" s="27">
        <v>84603670</v>
      </c>
      <c r="D128" s="28" t="s">
        <v>1025</v>
      </c>
      <c r="E128" s="29">
        <v>230</v>
      </c>
      <c r="F128" s="29">
        <v>2</v>
      </c>
      <c r="G128" s="29">
        <v>1</v>
      </c>
      <c r="H128" s="29">
        <v>2</v>
      </c>
      <c r="I128" s="29">
        <v>2</v>
      </c>
      <c r="J128" s="29">
        <v>1</v>
      </c>
      <c r="K128" s="30">
        <v>88650963</v>
      </c>
      <c r="L128" s="30"/>
      <c r="M128" s="31">
        <f t="shared" si="5"/>
        <v>0</v>
      </c>
    </row>
    <row r="129" spans="1:13" x14ac:dyDescent="0.2">
      <c r="A129" s="4" t="str">
        <f t="shared" si="3"/>
        <v>8460318023012114</v>
      </c>
      <c r="C129" s="27">
        <v>84603180</v>
      </c>
      <c r="D129" s="28" t="s">
        <v>1026</v>
      </c>
      <c r="E129" s="29">
        <v>230</v>
      </c>
      <c r="F129" s="29">
        <v>1</v>
      </c>
      <c r="G129" s="29">
        <v>2</v>
      </c>
      <c r="H129" s="29">
        <v>1</v>
      </c>
      <c r="I129" s="29">
        <v>1</v>
      </c>
      <c r="J129" s="29">
        <v>4</v>
      </c>
      <c r="K129" s="30">
        <v>88650281</v>
      </c>
      <c r="L129" s="30"/>
      <c r="M129" s="31">
        <f t="shared" si="5"/>
        <v>0</v>
      </c>
    </row>
    <row r="130" spans="1:13" x14ac:dyDescent="0.2">
      <c r="A130" s="4" t="str">
        <f t="shared" si="3"/>
        <v>8460318011521211</v>
      </c>
      <c r="C130" s="27">
        <v>84603180</v>
      </c>
      <c r="D130" s="28" t="s">
        <v>1055</v>
      </c>
      <c r="E130" s="29">
        <v>115</v>
      </c>
      <c r="F130" s="29">
        <v>2</v>
      </c>
      <c r="G130" s="29">
        <v>1</v>
      </c>
      <c r="H130" s="29">
        <v>2</v>
      </c>
      <c r="I130" s="29">
        <v>1</v>
      </c>
      <c r="J130" s="29">
        <v>1</v>
      </c>
      <c r="K130" s="30">
        <v>88650856</v>
      </c>
      <c r="L130" s="30"/>
      <c r="M130" s="31">
        <f t="shared" si="5"/>
        <v>0</v>
      </c>
    </row>
    <row r="131" spans="1:13" x14ac:dyDescent="0.2">
      <c r="A131" s="4" t="str">
        <f t="shared" si="3"/>
        <v>8460318023022122</v>
      </c>
      <c r="C131" s="27">
        <v>84603180</v>
      </c>
      <c r="D131" s="28" t="s">
        <v>1026</v>
      </c>
      <c r="E131" s="29">
        <v>230</v>
      </c>
      <c r="F131" s="29">
        <v>2</v>
      </c>
      <c r="G131" s="29">
        <v>2</v>
      </c>
      <c r="H131" s="29">
        <v>1</v>
      </c>
      <c r="I131" s="29">
        <v>2</v>
      </c>
      <c r="J131" s="29">
        <v>2</v>
      </c>
      <c r="K131" s="30">
        <v>88650966</v>
      </c>
      <c r="L131" s="30"/>
      <c r="M131" s="31">
        <f t="shared" si="5"/>
        <v>0</v>
      </c>
    </row>
    <row r="132" spans="1:13" x14ac:dyDescent="0.2">
      <c r="A132" s="4" t="str">
        <f t="shared" si="3"/>
        <v>8460378023022221</v>
      </c>
      <c r="C132" s="27">
        <v>84603780</v>
      </c>
      <c r="D132" s="28" t="s">
        <v>1040</v>
      </c>
      <c r="E132" s="29">
        <v>230</v>
      </c>
      <c r="F132" s="29">
        <v>2</v>
      </c>
      <c r="G132" s="29">
        <v>2</v>
      </c>
      <c r="H132" s="29">
        <v>2</v>
      </c>
      <c r="I132" s="29">
        <v>2</v>
      </c>
      <c r="J132" s="29">
        <v>1</v>
      </c>
      <c r="K132" s="30">
        <v>88650933</v>
      </c>
      <c r="L132" s="30"/>
      <c r="M132" s="31">
        <f t="shared" si="5"/>
        <v>0</v>
      </c>
    </row>
    <row r="133" spans="1:13" x14ac:dyDescent="0.2">
      <c r="A133" s="4" t="str">
        <f t="shared" si="3"/>
        <v>8460369011522221</v>
      </c>
      <c r="C133" s="27">
        <v>84603690</v>
      </c>
      <c r="D133" s="28" t="s">
        <v>1032</v>
      </c>
      <c r="E133" s="29">
        <v>115</v>
      </c>
      <c r="F133" s="29">
        <v>2</v>
      </c>
      <c r="G133" s="29">
        <v>2</v>
      </c>
      <c r="H133" s="29">
        <v>2</v>
      </c>
      <c r="I133" s="29">
        <v>2</v>
      </c>
      <c r="J133" s="29">
        <v>1</v>
      </c>
      <c r="K133" s="30">
        <v>88650967</v>
      </c>
      <c r="L133" s="30"/>
      <c r="M133" s="31">
        <f t="shared" si="5"/>
        <v>0</v>
      </c>
    </row>
    <row r="134" spans="1:13" x14ac:dyDescent="0.2">
      <c r="A134" s="4" t="str">
        <f t="shared" si="3"/>
        <v>8460369023022221</v>
      </c>
      <c r="C134" s="27">
        <v>84603690</v>
      </c>
      <c r="D134" s="28" t="s">
        <v>1032</v>
      </c>
      <c r="E134" s="29">
        <v>230</v>
      </c>
      <c r="F134" s="29">
        <v>2</v>
      </c>
      <c r="G134" s="29">
        <v>2</v>
      </c>
      <c r="H134" s="29">
        <v>2</v>
      </c>
      <c r="I134" s="29">
        <v>2</v>
      </c>
      <c r="J134" s="29">
        <v>1</v>
      </c>
      <c r="K134" s="30">
        <v>88650174</v>
      </c>
      <c r="L134" s="30"/>
      <c r="M134" s="31">
        <f t="shared" si="5"/>
        <v>0</v>
      </c>
    </row>
    <row r="135" spans="1:13" x14ac:dyDescent="0.2">
      <c r="A135" s="4" t="str">
        <f t="shared" si="3"/>
        <v>84603180230111210</v>
      </c>
      <c r="C135" s="27">
        <v>84603180</v>
      </c>
      <c r="D135" s="28" t="s">
        <v>1026</v>
      </c>
      <c r="E135" s="29">
        <v>230</v>
      </c>
      <c r="F135" s="29">
        <v>1</v>
      </c>
      <c r="G135" s="29">
        <v>1</v>
      </c>
      <c r="H135" s="29">
        <v>1</v>
      </c>
      <c r="I135" s="29">
        <v>2</v>
      </c>
      <c r="J135" s="29">
        <v>10</v>
      </c>
      <c r="K135" s="30">
        <v>88650873</v>
      </c>
      <c r="L135" s="30"/>
      <c r="M135" s="31">
        <f t="shared" si="5"/>
        <v>0</v>
      </c>
    </row>
    <row r="136" spans="1:13" x14ac:dyDescent="0.2">
      <c r="A136" s="4" t="str">
        <f t="shared" si="3"/>
        <v>8460318023021111</v>
      </c>
      <c r="C136" s="27">
        <v>84603180</v>
      </c>
      <c r="D136" s="28" t="s">
        <v>1026</v>
      </c>
      <c r="E136" s="29">
        <v>230</v>
      </c>
      <c r="F136" s="29">
        <v>2</v>
      </c>
      <c r="G136" s="29">
        <v>1</v>
      </c>
      <c r="H136" s="29">
        <v>1</v>
      </c>
      <c r="I136" s="29">
        <v>1</v>
      </c>
      <c r="J136" s="29">
        <v>1</v>
      </c>
      <c r="K136" s="30">
        <v>88650783</v>
      </c>
      <c r="L136" s="30"/>
      <c r="M136" s="31">
        <f t="shared" si="5"/>
        <v>0</v>
      </c>
    </row>
    <row r="137" spans="1:13" x14ac:dyDescent="0.2">
      <c r="A137" s="4" t="str">
        <f t="shared" si="3"/>
        <v>8460318023011128</v>
      </c>
      <c r="C137" s="27">
        <v>84603180</v>
      </c>
      <c r="D137" s="28" t="s">
        <v>1026</v>
      </c>
      <c r="E137" s="29">
        <v>230</v>
      </c>
      <c r="F137" s="29">
        <v>1</v>
      </c>
      <c r="G137" s="29">
        <v>1</v>
      </c>
      <c r="H137" s="29">
        <v>1</v>
      </c>
      <c r="I137" s="29">
        <v>2</v>
      </c>
      <c r="J137" s="29">
        <v>8</v>
      </c>
      <c r="K137" s="30">
        <v>88650968</v>
      </c>
      <c r="L137" s="30"/>
      <c r="M137" s="31">
        <f t="shared" si="5"/>
        <v>0</v>
      </c>
    </row>
    <row r="138" spans="1:13" x14ac:dyDescent="0.2">
      <c r="A138" s="4" t="str">
        <f t="shared" si="3"/>
        <v>8460317023021221</v>
      </c>
      <c r="C138" s="27">
        <v>84603170</v>
      </c>
      <c r="D138" s="28" t="s">
        <v>1024</v>
      </c>
      <c r="E138" s="29">
        <v>230</v>
      </c>
      <c r="F138" s="29">
        <v>2</v>
      </c>
      <c r="G138" s="29">
        <v>1</v>
      </c>
      <c r="H138" s="29">
        <v>2</v>
      </c>
      <c r="I138" s="29">
        <v>2</v>
      </c>
      <c r="J138" s="29">
        <v>1</v>
      </c>
      <c r="K138" s="30">
        <v>88650963</v>
      </c>
      <c r="L138" s="30"/>
      <c r="M138" s="31">
        <f t="shared" si="5"/>
        <v>0</v>
      </c>
    </row>
    <row r="139" spans="1:13" x14ac:dyDescent="0.2">
      <c r="A139" s="4" t="str">
        <f t="shared" si="3"/>
        <v>8460317023012112</v>
      </c>
      <c r="C139" s="27">
        <v>84603170</v>
      </c>
      <c r="D139" s="28" t="s">
        <v>1024</v>
      </c>
      <c r="E139" s="29">
        <v>230</v>
      </c>
      <c r="F139" s="29">
        <v>1</v>
      </c>
      <c r="G139" s="29">
        <v>2</v>
      </c>
      <c r="H139" s="29">
        <v>1</v>
      </c>
      <c r="I139" s="29">
        <v>1</v>
      </c>
      <c r="J139" s="29">
        <v>2</v>
      </c>
      <c r="K139" s="30">
        <v>88650969</v>
      </c>
      <c r="L139" s="30"/>
      <c r="M139" s="31">
        <f t="shared" si="5"/>
        <v>0</v>
      </c>
    </row>
    <row r="140" spans="1:13" x14ac:dyDescent="0.2">
      <c r="A140" s="4" t="str">
        <f t="shared" si="3"/>
        <v>8460317023013112</v>
      </c>
      <c r="C140" s="27">
        <v>84603170</v>
      </c>
      <c r="D140" s="28" t="s">
        <v>1024</v>
      </c>
      <c r="E140" s="29">
        <v>230</v>
      </c>
      <c r="F140" s="29">
        <v>1</v>
      </c>
      <c r="G140" s="29">
        <v>3</v>
      </c>
      <c r="H140" s="29">
        <v>1</v>
      </c>
      <c r="I140" s="29">
        <v>1</v>
      </c>
      <c r="J140" s="29">
        <v>2</v>
      </c>
      <c r="K140" s="30">
        <v>88650969</v>
      </c>
      <c r="L140" s="30"/>
      <c r="M140" s="31">
        <f t="shared" si="5"/>
        <v>0</v>
      </c>
    </row>
    <row r="141" spans="1:13" x14ac:dyDescent="0.2">
      <c r="A141" s="4" t="str">
        <f t="shared" si="3"/>
        <v>8460318023011112</v>
      </c>
      <c r="C141" s="27">
        <v>84603180</v>
      </c>
      <c r="D141" s="28" t="s">
        <v>1026</v>
      </c>
      <c r="E141" s="29">
        <v>230</v>
      </c>
      <c r="F141" s="29">
        <v>1</v>
      </c>
      <c r="G141" s="29">
        <v>1</v>
      </c>
      <c r="H141" s="29">
        <v>1</v>
      </c>
      <c r="I141" s="29">
        <v>1</v>
      </c>
      <c r="J141" s="29">
        <v>2</v>
      </c>
      <c r="K141" s="30">
        <v>88650722</v>
      </c>
      <c r="L141" s="30"/>
      <c r="M141" s="31">
        <f t="shared" si="5"/>
        <v>0</v>
      </c>
    </row>
    <row r="142" spans="1:13" x14ac:dyDescent="0.2">
      <c r="A142" s="4" t="str">
        <f t="shared" si="3"/>
        <v>8460317023023112</v>
      </c>
      <c r="C142" s="27">
        <v>84603170</v>
      </c>
      <c r="D142" s="28" t="s">
        <v>1024</v>
      </c>
      <c r="E142" s="29">
        <v>230</v>
      </c>
      <c r="F142" s="29">
        <v>2</v>
      </c>
      <c r="G142" s="29">
        <v>3</v>
      </c>
      <c r="H142" s="29">
        <v>1</v>
      </c>
      <c r="I142" s="29">
        <v>1</v>
      </c>
      <c r="J142" s="29">
        <v>2</v>
      </c>
      <c r="K142" s="30">
        <v>88650021</v>
      </c>
      <c r="L142" s="30"/>
      <c r="M142" s="31">
        <f t="shared" si="5"/>
        <v>0</v>
      </c>
    </row>
    <row r="143" spans="1:13" x14ac:dyDescent="0.2">
      <c r="A143" s="4" t="str">
        <f t="shared" si="3"/>
        <v>8460317023023129</v>
      </c>
      <c r="C143" s="27">
        <v>84603170</v>
      </c>
      <c r="D143" s="28" t="s">
        <v>1024</v>
      </c>
      <c r="E143" s="29">
        <v>230</v>
      </c>
      <c r="F143" s="29">
        <v>2</v>
      </c>
      <c r="G143" s="29">
        <v>3</v>
      </c>
      <c r="H143" s="29">
        <v>1</v>
      </c>
      <c r="I143" s="29">
        <v>2</v>
      </c>
      <c r="J143" s="29">
        <v>9</v>
      </c>
      <c r="K143" s="30">
        <v>88650924</v>
      </c>
      <c r="L143" s="30"/>
      <c r="M143" s="31">
        <f t="shared" si="5"/>
        <v>0</v>
      </c>
    </row>
    <row r="144" spans="1:13" x14ac:dyDescent="0.2">
      <c r="A144" s="4" t="str">
        <f t="shared" si="3"/>
        <v>84603150115na2121</v>
      </c>
      <c r="C144" s="27">
        <v>84603150</v>
      </c>
      <c r="D144" s="28" t="s">
        <v>1035</v>
      </c>
      <c r="E144" s="29">
        <v>115</v>
      </c>
      <c r="F144" s="29" t="s">
        <v>1005</v>
      </c>
      <c r="G144" s="29">
        <v>2</v>
      </c>
      <c r="H144" s="29">
        <v>1</v>
      </c>
      <c r="I144" s="29">
        <v>2</v>
      </c>
      <c r="J144" s="29">
        <v>1</v>
      </c>
      <c r="K144" s="30">
        <v>88650036</v>
      </c>
      <c r="L144" s="30"/>
      <c r="M144" s="31">
        <f t="shared" si="5"/>
        <v>0</v>
      </c>
    </row>
    <row r="145" spans="1:13" x14ac:dyDescent="0.2">
      <c r="A145" s="4" t="str">
        <f t="shared" si="3"/>
        <v>8460318023023122</v>
      </c>
      <c r="C145" s="27">
        <v>84603180</v>
      </c>
      <c r="D145" s="28" t="s">
        <v>1026</v>
      </c>
      <c r="E145" s="29">
        <v>230</v>
      </c>
      <c r="F145" s="29">
        <v>2</v>
      </c>
      <c r="G145" s="29">
        <v>3</v>
      </c>
      <c r="H145" s="29">
        <v>1</v>
      </c>
      <c r="I145" s="29">
        <v>2</v>
      </c>
      <c r="J145" s="29">
        <v>2</v>
      </c>
      <c r="K145" s="30">
        <v>88650966</v>
      </c>
      <c r="L145" s="30"/>
      <c r="M145" s="31">
        <f t="shared" si="5"/>
        <v>0</v>
      </c>
    </row>
    <row r="146" spans="1:13" x14ac:dyDescent="0.2">
      <c r="A146" s="4" t="str">
        <f t="shared" si="3"/>
        <v>8460318023023121</v>
      </c>
      <c r="C146" s="27">
        <v>84603180</v>
      </c>
      <c r="D146" s="28" t="s">
        <v>1026</v>
      </c>
      <c r="E146" s="29">
        <v>230</v>
      </c>
      <c r="F146" s="29">
        <v>2</v>
      </c>
      <c r="G146" s="29">
        <v>3</v>
      </c>
      <c r="H146" s="29">
        <v>1</v>
      </c>
      <c r="I146" s="29">
        <v>2</v>
      </c>
      <c r="J146" s="29">
        <v>1</v>
      </c>
      <c r="K146" s="30">
        <v>88650015</v>
      </c>
      <c r="L146" s="30"/>
      <c r="M146" s="31">
        <f t="shared" si="5"/>
        <v>0</v>
      </c>
    </row>
    <row r="147" spans="1:13" x14ac:dyDescent="0.2">
      <c r="A147" s="4" t="str">
        <f t="shared" si="3"/>
        <v>8460328023011211</v>
      </c>
      <c r="C147" s="27">
        <v>84603280</v>
      </c>
      <c r="D147" s="28" t="s">
        <v>1041</v>
      </c>
      <c r="E147" s="29">
        <v>230</v>
      </c>
      <c r="F147" s="29">
        <v>1</v>
      </c>
      <c r="G147" s="29">
        <v>1</v>
      </c>
      <c r="H147" s="29">
        <v>2</v>
      </c>
      <c r="I147" s="29">
        <v>1</v>
      </c>
      <c r="J147" s="29">
        <v>1</v>
      </c>
      <c r="K147" s="30">
        <v>88650938</v>
      </c>
      <c r="L147" s="30"/>
      <c r="M147" s="31">
        <f t="shared" si="5"/>
        <v>0</v>
      </c>
    </row>
    <row r="148" spans="1:13" x14ac:dyDescent="0.2">
      <c r="A148" s="4" t="str">
        <f t="shared" si="3"/>
        <v>8460328023012221</v>
      </c>
      <c r="C148" s="27">
        <v>84603280</v>
      </c>
      <c r="D148" s="28" t="s">
        <v>1041</v>
      </c>
      <c r="E148" s="29">
        <v>230</v>
      </c>
      <c r="F148" s="29">
        <v>1</v>
      </c>
      <c r="G148" s="29">
        <v>2</v>
      </c>
      <c r="H148" s="29">
        <v>2</v>
      </c>
      <c r="I148" s="29">
        <v>2</v>
      </c>
      <c r="J148" s="29">
        <v>1</v>
      </c>
      <c r="K148" s="30">
        <v>88650939</v>
      </c>
      <c r="L148" s="30"/>
      <c r="M148" s="31">
        <f t="shared" si="5"/>
        <v>0</v>
      </c>
    </row>
    <row r="149" spans="1:13" x14ac:dyDescent="0.2">
      <c r="A149" s="4" t="str">
        <f t="shared" si="3"/>
        <v>8460328023022121</v>
      </c>
      <c r="C149" s="27">
        <v>84603280</v>
      </c>
      <c r="D149" s="28" t="s">
        <v>1041</v>
      </c>
      <c r="E149" s="29">
        <v>230</v>
      </c>
      <c r="F149" s="29">
        <v>2</v>
      </c>
      <c r="G149" s="29">
        <v>2</v>
      </c>
      <c r="H149" s="29">
        <v>1</v>
      </c>
      <c r="I149" s="29">
        <v>2</v>
      </c>
      <c r="J149" s="29">
        <v>1</v>
      </c>
      <c r="K149" s="30">
        <v>88650939</v>
      </c>
      <c r="L149" s="30"/>
      <c r="M149" s="31">
        <f t="shared" si="5"/>
        <v>0</v>
      </c>
    </row>
    <row r="150" spans="1:13" x14ac:dyDescent="0.2">
      <c r="A150" s="4" t="str">
        <f t="shared" si="3"/>
        <v>8460317023022124</v>
      </c>
      <c r="C150" s="27">
        <v>84603170</v>
      </c>
      <c r="D150" s="28" t="s">
        <v>1024</v>
      </c>
      <c r="E150" s="29">
        <v>230</v>
      </c>
      <c r="F150" s="29">
        <v>2</v>
      </c>
      <c r="G150" s="29">
        <v>2</v>
      </c>
      <c r="H150" s="29">
        <v>1</v>
      </c>
      <c r="I150" s="29">
        <v>2</v>
      </c>
      <c r="J150" s="29">
        <v>4</v>
      </c>
      <c r="K150" s="30">
        <v>88650972</v>
      </c>
      <c r="L150" s="30"/>
      <c r="M150" s="31">
        <f t="shared" si="5"/>
        <v>0</v>
      </c>
    </row>
    <row r="151" spans="1:13" x14ac:dyDescent="0.2">
      <c r="A151" s="4" t="str">
        <f t="shared" si="3"/>
        <v>8460319023012112</v>
      </c>
      <c r="C151" s="27">
        <v>84603190</v>
      </c>
      <c r="D151" s="28" t="s">
        <v>1031</v>
      </c>
      <c r="E151" s="29">
        <v>230</v>
      </c>
      <c r="F151" s="29">
        <v>1</v>
      </c>
      <c r="G151" s="29">
        <v>2</v>
      </c>
      <c r="H151" s="29">
        <v>1</v>
      </c>
      <c r="I151" s="29">
        <v>1</v>
      </c>
      <c r="J151" s="29">
        <v>2</v>
      </c>
      <c r="K151" s="30">
        <v>88650971</v>
      </c>
      <c r="L151" s="30"/>
      <c r="M151" s="31">
        <f t="shared" si="5"/>
        <v>0</v>
      </c>
    </row>
    <row r="152" spans="1:13" x14ac:dyDescent="0.2">
      <c r="A152" s="4" t="str">
        <f t="shared" si="3"/>
        <v>8460317023022123</v>
      </c>
      <c r="C152" s="27">
        <v>84603170</v>
      </c>
      <c r="D152" s="28" t="s">
        <v>1024</v>
      </c>
      <c r="E152" s="29">
        <v>230</v>
      </c>
      <c r="F152" s="29">
        <v>2</v>
      </c>
      <c r="G152" s="29">
        <v>2</v>
      </c>
      <c r="H152" s="29">
        <v>1</v>
      </c>
      <c r="I152" s="29">
        <v>2</v>
      </c>
      <c r="J152" s="29">
        <v>3</v>
      </c>
      <c r="K152" s="30">
        <v>88650970</v>
      </c>
      <c r="L152" s="30"/>
      <c r="M152" s="31">
        <f t="shared" si="5"/>
        <v>0</v>
      </c>
    </row>
    <row r="153" spans="1:13" x14ac:dyDescent="0.2">
      <c r="A153" s="4" t="str">
        <f t="shared" si="3"/>
        <v>84603140230na3121</v>
      </c>
      <c r="C153" s="27">
        <v>84603140</v>
      </c>
      <c r="D153" s="28" t="s">
        <v>1037</v>
      </c>
      <c r="E153" s="29">
        <v>230</v>
      </c>
      <c r="F153" s="29" t="s">
        <v>1005</v>
      </c>
      <c r="G153" s="29">
        <v>3</v>
      </c>
      <c r="H153" s="29">
        <v>1</v>
      </c>
      <c r="I153" s="29">
        <v>2</v>
      </c>
      <c r="J153" s="29">
        <v>1</v>
      </c>
      <c r="K153" s="30">
        <v>88650035</v>
      </c>
      <c r="L153" s="30"/>
      <c r="M153" s="31">
        <f t="shared" si="5"/>
        <v>0</v>
      </c>
    </row>
    <row r="154" spans="1:13" x14ac:dyDescent="0.2">
      <c r="A154" s="4" t="str">
        <f t="shared" si="3"/>
        <v>8460328023021221</v>
      </c>
      <c r="C154" s="27">
        <v>84603280</v>
      </c>
      <c r="D154" s="28" t="s">
        <v>1041</v>
      </c>
      <c r="E154" s="29">
        <v>230</v>
      </c>
      <c r="F154" s="29">
        <v>2</v>
      </c>
      <c r="G154" s="29">
        <v>1</v>
      </c>
      <c r="H154" s="29">
        <v>2</v>
      </c>
      <c r="I154" s="29">
        <v>2</v>
      </c>
      <c r="J154" s="29">
        <v>1</v>
      </c>
      <c r="K154" s="30">
        <v>88650974</v>
      </c>
      <c r="L154" s="30"/>
      <c r="M154" s="31">
        <f t="shared" si="5"/>
        <v>0</v>
      </c>
    </row>
    <row r="155" spans="1:13" x14ac:dyDescent="0.2">
      <c r="A155" s="4" t="str">
        <f t="shared" si="3"/>
        <v>8460318023012123</v>
      </c>
      <c r="C155" s="27">
        <v>84603180</v>
      </c>
      <c r="D155" s="28" t="s">
        <v>1026</v>
      </c>
      <c r="E155" s="29">
        <v>230</v>
      </c>
      <c r="F155" s="29">
        <v>1</v>
      </c>
      <c r="G155" s="29">
        <v>2</v>
      </c>
      <c r="H155" s="29">
        <v>1</v>
      </c>
      <c r="I155" s="29">
        <v>2</v>
      </c>
      <c r="J155" s="29">
        <v>3</v>
      </c>
      <c r="K155" s="30">
        <v>88650376</v>
      </c>
      <c r="L155" s="30"/>
      <c r="M155" s="31">
        <f t="shared" si="5"/>
        <v>0</v>
      </c>
    </row>
    <row r="156" spans="1:13" x14ac:dyDescent="0.2">
      <c r="A156" s="4" t="str">
        <f t="shared" si="3"/>
        <v>8460318023012113</v>
      </c>
      <c r="C156" s="27">
        <v>84603180</v>
      </c>
      <c r="D156" s="28" t="s">
        <v>1026</v>
      </c>
      <c r="E156" s="29">
        <v>230</v>
      </c>
      <c r="F156" s="29">
        <v>1</v>
      </c>
      <c r="G156" s="29">
        <v>2</v>
      </c>
      <c r="H156" s="29">
        <v>1</v>
      </c>
      <c r="I156" s="29">
        <v>1</v>
      </c>
      <c r="J156" s="29">
        <v>3</v>
      </c>
      <c r="K156" s="30">
        <v>88650376</v>
      </c>
      <c r="L156" s="30"/>
      <c r="M156" s="31">
        <f t="shared" si="5"/>
        <v>0</v>
      </c>
    </row>
    <row r="157" spans="1:13" x14ac:dyDescent="0.2">
      <c r="A157" s="4" t="str">
        <f t="shared" si="3"/>
        <v>84603180230111110</v>
      </c>
      <c r="C157" s="27">
        <v>84603180</v>
      </c>
      <c r="D157" s="28" t="s">
        <v>1026</v>
      </c>
      <c r="E157" s="29">
        <v>230</v>
      </c>
      <c r="F157" s="29">
        <v>1</v>
      </c>
      <c r="G157" s="29">
        <v>1</v>
      </c>
      <c r="H157" s="29">
        <v>1</v>
      </c>
      <c r="I157" s="29">
        <v>1</v>
      </c>
      <c r="J157" s="29">
        <v>10</v>
      </c>
      <c r="K157" s="30">
        <v>88650873</v>
      </c>
      <c r="L157" s="30"/>
      <c r="M157" s="31">
        <f t="shared" si="5"/>
        <v>0</v>
      </c>
    </row>
    <row r="158" spans="1:13" x14ac:dyDescent="0.2">
      <c r="A158" s="4" t="str">
        <f t="shared" si="3"/>
        <v>8460369023023121</v>
      </c>
      <c r="C158" s="27">
        <v>84603690</v>
      </c>
      <c r="D158" s="28" t="s">
        <v>1032</v>
      </c>
      <c r="E158" s="29">
        <v>230</v>
      </c>
      <c r="F158" s="29">
        <v>2</v>
      </c>
      <c r="G158" s="29">
        <v>3</v>
      </c>
      <c r="H158" s="29">
        <v>1</v>
      </c>
      <c r="I158" s="29">
        <v>2</v>
      </c>
      <c r="J158" s="29">
        <v>1</v>
      </c>
      <c r="K158" s="30">
        <v>88650029</v>
      </c>
      <c r="L158" s="30"/>
      <c r="M158" s="31">
        <f t="shared" si="5"/>
        <v>0</v>
      </c>
    </row>
    <row r="159" spans="1:13" x14ac:dyDescent="0.2">
      <c r="A159" s="4" t="str">
        <f t="shared" si="3"/>
        <v>8460379023022111</v>
      </c>
      <c r="C159" s="27">
        <v>84603790</v>
      </c>
      <c r="D159" s="28" t="s">
        <v>1039</v>
      </c>
      <c r="E159" s="29">
        <v>230</v>
      </c>
      <c r="F159" s="29">
        <v>2</v>
      </c>
      <c r="G159" s="29">
        <v>2</v>
      </c>
      <c r="H159" s="29">
        <v>1</v>
      </c>
      <c r="I159" s="29">
        <v>1</v>
      </c>
      <c r="J159" s="29">
        <v>1</v>
      </c>
      <c r="K159" s="30">
        <v>88651054</v>
      </c>
      <c r="L159" s="30"/>
      <c r="M159" s="31">
        <f t="shared" si="5"/>
        <v>0</v>
      </c>
    </row>
    <row r="160" spans="1:13" x14ac:dyDescent="0.2">
      <c r="A160" s="4" t="str">
        <f t="shared" si="3"/>
        <v>8460368011531121</v>
      </c>
      <c r="C160" s="27">
        <v>84603680</v>
      </c>
      <c r="D160" s="28" t="s">
        <v>1027</v>
      </c>
      <c r="E160" s="29">
        <v>115</v>
      </c>
      <c r="F160" s="29">
        <v>3</v>
      </c>
      <c r="G160" s="29">
        <v>1</v>
      </c>
      <c r="H160" s="29">
        <v>1</v>
      </c>
      <c r="I160" s="29">
        <v>2</v>
      </c>
      <c r="J160" s="29">
        <v>1</v>
      </c>
      <c r="K160" s="30">
        <v>88651061</v>
      </c>
      <c r="L160" s="30"/>
      <c r="M160" s="31">
        <f t="shared" si="5"/>
        <v>0</v>
      </c>
    </row>
    <row r="161" spans="1:13" x14ac:dyDescent="0.2">
      <c r="A161" s="4" t="str">
        <f t="shared" si="3"/>
        <v>84603640230na3121</v>
      </c>
      <c r="C161" s="27">
        <v>84603640</v>
      </c>
      <c r="D161" s="28" t="s">
        <v>1038</v>
      </c>
      <c r="E161" s="29">
        <v>230</v>
      </c>
      <c r="F161" s="29" t="s">
        <v>1005</v>
      </c>
      <c r="G161" s="29">
        <v>3</v>
      </c>
      <c r="H161" s="29">
        <v>1</v>
      </c>
      <c r="I161" s="29">
        <v>2</v>
      </c>
      <c r="J161" s="29">
        <v>1</v>
      </c>
      <c r="K161" s="30">
        <v>88650035</v>
      </c>
      <c r="L161" s="30"/>
      <c r="M161" s="31">
        <f t="shared" si="5"/>
        <v>0</v>
      </c>
    </row>
    <row r="162" spans="1:13" x14ac:dyDescent="0.2">
      <c r="A162" s="4" t="str">
        <f t="shared" si="3"/>
        <v>8460328011522121</v>
      </c>
      <c r="C162" s="27">
        <v>84603280</v>
      </c>
      <c r="D162" s="28" t="s">
        <v>1041</v>
      </c>
      <c r="E162" s="29">
        <v>115</v>
      </c>
      <c r="F162" s="29">
        <v>2</v>
      </c>
      <c r="G162" s="29">
        <v>2</v>
      </c>
      <c r="H162" s="29">
        <v>1</v>
      </c>
      <c r="I162" s="29">
        <v>2</v>
      </c>
      <c r="J162" s="29">
        <v>1</v>
      </c>
      <c r="K162" s="30">
        <v>88650042</v>
      </c>
      <c r="L162" s="30"/>
      <c r="M162" s="31">
        <f t="shared" si="5"/>
        <v>0</v>
      </c>
    </row>
    <row r="163" spans="1:13" x14ac:dyDescent="0.2">
      <c r="A163" s="4" t="str">
        <f t="shared" si="3"/>
        <v>8460379023021121</v>
      </c>
      <c r="C163" s="27">
        <v>84603790</v>
      </c>
      <c r="D163" s="28" t="s">
        <v>1039</v>
      </c>
      <c r="E163" s="29">
        <v>230</v>
      </c>
      <c r="F163" s="29">
        <v>2</v>
      </c>
      <c r="G163" s="29">
        <v>1</v>
      </c>
      <c r="H163" s="29">
        <v>1</v>
      </c>
      <c r="I163" s="29">
        <v>2</v>
      </c>
      <c r="J163" s="29">
        <v>1</v>
      </c>
      <c r="K163" s="30">
        <v>88650690</v>
      </c>
      <c r="L163" s="30"/>
      <c r="M163" s="31">
        <f t="shared" si="5"/>
        <v>0</v>
      </c>
    </row>
    <row r="164" spans="1:13" x14ac:dyDescent="0.2">
      <c r="A164" s="4" t="str">
        <f t="shared" si="3"/>
        <v>8460368023011221</v>
      </c>
      <c r="C164" s="27">
        <v>84603680</v>
      </c>
      <c r="D164" s="28" t="s">
        <v>1027</v>
      </c>
      <c r="E164" s="29">
        <v>230</v>
      </c>
      <c r="F164" s="29">
        <v>1</v>
      </c>
      <c r="G164" s="29">
        <v>1</v>
      </c>
      <c r="H164" s="29">
        <v>2</v>
      </c>
      <c r="I164" s="29">
        <v>2</v>
      </c>
      <c r="J164" s="29">
        <v>1</v>
      </c>
      <c r="K164" s="30">
        <v>88650547</v>
      </c>
      <c r="L164" s="30"/>
      <c r="M164" s="31">
        <f t="shared" si="5"/>
        <v>0</v>
      </c>
    </row>
    <row r="165" spans="1:13" x14ac:dyDescent="0.2">
      <c r="A165" s="4" t="str">
        <f t="shared" si="3"/>
        <v>8460367023022111</v>
      </c>
      <c r="C165" s="27">
        <v>84603670</v>
      </c>
      <c r="D165" s="28" t="s">
        <v>1025</v>
      </c>
      <c r="E165" s="29">
        <v>230</v>
      </c>
      <c r="F165" s="29">
        <v>2</v>
      </c>
      <c r="G165" s="29">
        <v>2</v>
      </c>
      <c r="H165" s="29">
        <v>1</v>
      </c>
      <c r="I165" s="29">
        <v>1</v>
      </c>
      <c r="J165" s="29">
        <v>1</v>
      </c>
      <c r="K165" s="30">
        <v>88650263</v>
      </c>
      <c r="L165" s="30"/>
      <c r="M165" s="31">
        <f t="shared" si="5"/>
        <v>0</v>
      </c>
    </row>
    <row r="166" spans="1:13" x14ac:dyDescent="0.2">
      <c r="A166" s="4" t="str">
        <f t="shared" si="3"/>
        <v>8460369023013221</v>
      </c>
      <c r="C166" s="27">
        <v>84603690</v>
      </c>
      <c r="D166" s="28" t="s">
        <v>1032</v>
      </c>
      <c r="E166" s="29">
        <v>230</v>
      </c>
      <c r="F166" s="29">
        <v>1</v>
      </c>
      <c r="G166" s="29">
        <v>3</v>
      </c>
      <c r="H166" s="29">
        <v>2</v>
      </c>
      <c r="I166" s="29">
        <v>2</v>
      </c>
      <c r="J166" s="29">
        <v>1</v>
      </c>
      <c r="K166" s="30">
        <v>88650980</v>
      </c>
      <c r="L166" s="30"/>
      <c r="M166" s="31">
        <f t="shared" si="5"/>
        <v>0</v>
      </c>
    </row>
    <row r="167" spans="1:13" x14ac:dyDescent="0.2">
      <c r="A167" s="4" t="str">
        <f t="shared" si="3"/>
        <v>8460317023012125</v>
      </c>
      <c r="C167" s="27">
        <v>84603170</v>
      </c>
      <c r="D167" s="28" t="s">
        <v>1024</v>
      </c>
      <c r="E167" s="29">
        <v>230</v>
      </c>
      <c r="F167" s="29">
        <v>1</v>
      </c>
      <c r="G167" s="29">
        <v>2</v>
      </c>
      <c r="H167" s="29">
        <v>1</v>
      </c>
      <c r="I167" s="29">
        <v>2</v>
      </c>
      <c r="J167" s="29">
        <v>5</v>
      </c>
      <c r="K167" s="30">
        <v>88650962</v>
      </c>
      <c r="L167" s="30"/>
      <c r="M167" s="31">
        <f t="shared" si="5"/>
        <v>0</v>
      </c>
    </row>
    <row r="168" spans="1:13" x14ac:dyDescent="0.2">
      <c r="A168" s="4" t="str">
        <f t="shared" si="3"/>
        <v>8460308023011211</v>
      </c>
      <c r="C168" s="27">
        <v>84603080</v>
      </c>
      <c r="D168" s="28" t="s">
        <v>1030</v>
      </c>
      <c r="E168" s="29">
        <v>230</v>
      </c>
      <c r="F168" s="29">
        <v>1</v>
      </c>
      <c r="G168" s="29">
        <v>1</v>
      </c>
      <c r="H168" s="29">
        <v>2</v>
      </c>
      <c r="I168" s="29">
        <v>1</v>
      </c>
      <c r="J168" s="29">
        <v>1</v>
      </c>
      <c r="K168" s="30">
        <v>88650547</v>
      </c>
      <c r="L168" s="30"/>
      <c r="M168" s="31">
        <f t="shared" si="5"/>
        <v>0</v>
      </c>
    </row>
    <row r="169" spans="1:13" x14ac:dyDescent="0.2">
      <c r="A169" s="4" t="str">
        <f t="shared" si="3"/>
        <v>8460367023013221</v>
      </c>
      <c r="C169" s="27">
        <v>84603670</v>
      </c>
      <c r="D169" s="28" t="s">
        <v>1025</v>
      </c>
      <c r="E169" s="29">
        <v>230</v>
      </c>
      <c r="F169" s="29">
        <v>1</v>
      </c>
      <c r="G169" s="29">
        <v>3</v>
      </c>
      <c r="H169" s="29">
        <v>2</v>
      </c>
      <c r="I169" s="29">
        <v>2</v>
      </c>
      <c r="J169" s="29">
        <v>1</v>
      </c>
      <c r="K169" s="30">
        <v>88650808</v>
      </c>
      <c r="L169" s="30"/>
      <c r="M169" s="31">
        <f t="shared" si="5"/>
        <v>0</v>
      </c>
    </row>
    <row r="170" spans="1:13" x14ac:dyDescent="0.2">
      <c r="A170" s="4" t="str">
        <f t="shared" si="3"/>
        <v>8460318023023112</v>
      </c>
      <c r="C170" s="27">
        <v>84603180</v>
      </c>
      <c r="D170" s="28" t="s">
        <v>1026</v>
      </c>
      <c r="E170" s="29">
        <v>230</v>
      </c>
      <c r="F170" s="29">
        <v>2</v>
      </c>
      <c r="G170" s="29">
        <v>3</v>
      </c>
      <c r="H170" s="29">
        <v>1</v>
      </c>
      <c r="I170" s="29">
        <v>1</v>
      </c>
      <c r="J170" s="29">
        <v>2</v>
      </c>
      <c r="K170" s="30">
        <v>88651208</v>
      </c>
      <c r="L170" s="30"/>
      <c r="M170" s="31">
        <f t="shared" si="5"/>
        <v>0</v>
      </c>
    </row>
    <row r="171" spans="1:13" x14ac:dyDescent="0.2">
      <c r="A171" s="4" t="str">
        <f t="shared" si="3"/>
        <v>8460317023013124</v>
      </c>
      <c r="C171" s="27">
        <v>84603170</v>
      </c>
      <c r="D171" s="28" t="s">
        <v>1024</v>
      </c>
      <c r="E171" s="29">
        <v>230</v>
      </c>
      <c r="F171" s="29">
        <v>1</v>
      </c>
      <c r="G171" s="29">
        <v>3</v>
      </c>
      <c r="H171" s="29">
        <v>1</v>
      </c>
      <c r="I171" s="29">
        <v>2</v>
      </c>
      <c r="J171" s="29">
        <v>4</v>
      </c>
      <c r="K171" s="30">
        <v>88651210</v>
      </c>
      <c r="L171" s="30"/>
      <c r="M171" s="31">
        <f t="shared" si="5"/>
        <v>0</v>
      </c>
    </row>
    <row r="172" spans="1:13" x14ac:dyDescent="0.2">
      <c r="A172" s="4" t="str">
        <f t="shared" si="3"/>
        <v>8460317023013123</v>
      </c>
      <c r="C172" s="27">
        <v>84603170</v>
      </c>
      <c r="D172" s="28" t="s">
        <v>1024</v>
      </c>
      <c r="E172" s="29">
        <v>230</v>
      </c>
      <c r="F172" s="29">
        <v>1</v>
      </c>
      <c r="G172" s="29">
        <v>3</v>
      </c>
      <c r="H172" s="29">
        <v>1</v>
      </c>
      <c r="I172" s="29">
        <v>2</v>
      </c>
      <c r="J172" s="29">
        <v>3</v>
      </c>
      <c r="K172" s="30">
        <v>88651211</v>
      </c>
      <c r="L172" s="30"/>
      <c r="M172" s="31">
        <f t="shared" si="5"/>
        <v>0</v>
      </c>
    </row>
    <row r="173" spans="1:13" x14ac:dyDescent="0.2">
      <c r="A173" s="4" t="str">
        <f t="shared" si="3"/>
        <v>8460318023021221</v>
      </c>
      <c r="C173" s="27">
        <v>84603180</v>
      </c>
      <c r="D173" s="28" t="s">
        <v>1026</v>
      </c>
      <c r="E173" s="29">
        <v>230</v>
      </c>
      <c r="F173" s="29">
        <v>2</v>
      </c>
      <c r="G173" s="29">
        <v>1</v>
      </c>
      <c r="H173" s="29">
        <v>2</v>
      </c>
      <c r="I173" s="29">
        <v>2</v>
      </c>
      <c r="J173" s="29">
        <v>1</v>
      </c>
      <c r="K173" s="30">
        <v>88651266</v>
      </c>
      <c r="L173" s="30"/>
      <c r="M173" s="31">
        <f t="shared" si="5"/>
        <v>0</v>
      </c>
    </row>
    <row r="174" spans="1:13" x14ac:dyDescent="0.2">
      <c r="A174" s="4" t="str">
        <f t="shared" si="3"/>
        <v>8460307023022121</v>
      </c>
      <c r="C174" s="27">
        <v>84603070</v>
      </c>
      <c r="D174" s="28" t="s">
        <v>1042</v>
      </c>
      <c r="E174" s="29">
        <v>230</v>
      </c>
      <c r="F174" s="29">
        <v>2</v>
      </c>
      <c r="G174" s="29">
        <v>2</v>
      </c>
      <c r="H174" s="29">
        <v>1</v>
      </c>
      <c r="I174" s="29">
        <v>2</v>
      </c>
      <c r="J174" s="29">
        <v>1</v>
      </c>
      <c r="K174" s="30">
        <v>88650014</v>
      </c>
      <c r="L174" s="30"/>
      <c r="M174" s="31">
        <f t="shared" si="5"/>
        <v>0</v>
      </c>
    </row>
    <row r="175" spans="1:13" x14ac:dyDescent="0.2">
      <c r="A175" s="4" t="str">
        <f t="shared" si="3"/>
        <v>8460318023022121</v>
      </c>
      <c r="C175" s="27">
        <v>84603180</v>
      </c>
      <c r="D175" s="28" t="s">
        <v>1055</v>
      </c>
      <c r="E175" s="29">
        <v>230</v>
      </c>
      <c r="F175" s="29">
        <v>2</v>
      </c>
      <c r="G175" s="29">
        <v>2</v>
      </c>
      <c r="H175" s="29">
        <v>1</v>
      </c>
      <c r="I175" s="29">
        <v>2</v>
      </c>
      <c r="J175" s="29">
        <v>1</v>
      </c>
      <c r="K175" s="30">
        <v>88650015</v>
      </c>
      <c r="L175" s="30"/>
      <c r="M175" s="31">
        <f t="shared" si="5"/>
        <v>0</v>
      </c>
    </row>
    <row r="176" spans="1:13" x14ac:dyDescent="0.2">
      <c r="A176" s="4" t="str">
        <f t="shared" si="3"/>
        <v>8460369023023211</v>
      </c>
      <c r="C176" s="27">
        <v>84603690</v>
      </c>
      <c r="D176" s="28" t="s">
        <v>1032</v>
      </c>
      <c r="E176" s="29">
        <v>230</v>
      </c>
      <c r="F176" s="29">
        <v>2</v>
      </c>
      <c r="G176" s="29">
        <v>3</v>
      </c>
      <c r="H176" s="29">
        <v>2</v>
      </c>
      <c r="I176" s="29">
        <v>1</v>
      </c>
      <c r="J176" s="29">
        <v>1</v>
      </c>
      <c r="K176" s="30">
        <v>88651310</v>
      </c>
      <c r="L176" s="30"/>
      <c r="M176" s="31">
        <f t="shared" si="5"/>
        <v>0</v>
      </c>
    </row>
    <row r="177" spans="1:13" x14ac:dyDescent="0.2">
      <c r="A177" s="4" t="str">
        <f t="shared" si="3"/>
        <v>8460317023012114</v>
      </c>
      <c r="C177" s="27">
        <v>84603170</v>
      </c>
      <c r="D177" s="28" t="s">
        <v>1024</v>
      </c>
      <c r="E177" s="29">
        <v>230</v>
      </c>
      <c r="F177" s="29">
        <v>1</v>
      </c>
      <c r="G177" s="29">
        <v>2</v>
      </c>
      <c r="H177" s="29">
        <v>1</v>
      </c>
      <c r="I177" s="29">
        <v>1</v>
      </c>
      <c r="J177" s="29">
        <v>4</v>
      </c>
      <c r="K177" s="30">
        <v>88651210</v>
      </c>
      <c r="L177" s="30"/>
      <c r="M177" s="31">
        <f t="shared" si="5"/>
        <v>0</v>
      </c>
    </row>
    <row r="178" spans="1:13" x14ac:dyDescent="0.2">
      <c r="A178" s="4" t="str">
        <f t="shared" si="3"/>
        <v>84603140230na3123</v>
      </c>
      <c r="C178" s="27">
        <v>84603140</v>
      </c>
      <c r="D178" s="28" t="s">
        <v>1037</v>
      </c>
      <c r="E178" s="29">
        <v>230</v>
      </c>
      <c r="F178" s="29" t="s">
        <v>1005</v>
      </c>
      <c r="G178" s="29">
        <v>3</v>
      </c>
      <c r="H178" s="29">
        <v>1</v>
      </c>
      <c r="I178" s="29">
        <v>2</v>
      </c>
      <c r="J178" s="29">
        <v>3</v>
      </c>
      <c r="K178" s="30">
        <v>88650929</v>
      </c>
      <c r="L178" s="30"/>
      <c r="M178" s="31">
        <f t="shared" si="5"/>
        <v>0</v>
      </c>
    </row>
    <row r="179" spans="1:13" x14ac:dyDescent="0.2">
      <c r="A179" s="4" t="str">
        <f t="shared" si="3"/>
        <v>84603140230na2123</v>
      </c>
      <c r="C179" s="27">
        <v>84603140</v>
      </c>
      <c r="D179" s="28" t="s">
        <v>1037</v>
      </c>
      <c r="E179" s="29">
        <v>230</v>
      </c>
      <c r="F179" s="29" t="s">
        <v>1005</v>
      </c>
      <c r="G179" s="29">
        <v>2</v>
      </c>
      <c r="H179" s="29">
        <v>1</v>
      </c>
      <c r="I179" s="29">
        <v>2</v>
      </c>
      <c r="J179" s="29">
        <v>3</v>
      </c>
      <c r="K179" s="30">
        <v>88650929</v>
      </c>
      <c r="L179" s="30"/>
      <c r="M179" s="31">
        <f t="shared" si="5"/>
        <v>0</v>
      </c>
    </row>
    <row r="180" spans="1:13" x14ac:dyDescent="0.2">
      <c r="A180" s="4" t="str">
        <f t="shared" si="3"/>
        <v>8460369023023221</v>
      </c>
      <c r="C180" s="27">
        <v>84603690</v>
      </c>
      <c r="D180" s="28" t="s">
        <v>1032</v>
      </c>
      <c r="E180" s="29">
        <v>230</v>
      </c>
      <c r="F180" s="29">
        <v>2</v>
      </c>
      <c r="G180" s="29">
        <v>3</v>
      </c>
      <c r="H180" s="29">
        <v>2</v>
      </c>
      <c r="I180" s="29">
        <v>2</v>
      </c>
      <c r="J180" s="29">
        <v>1</v>
      </c>
      <c r="K180" s="30">
        <v>88650843</v>
      </c>
      <c r="L180" s="30"/>
      <c r="M180" s="31">
        <f t="shared" si="5"/>
        <v>0</v>
      </c>
    </row>
    <row r="181" spans="1:13" x14ac:dyDescent="0.2">
      <c r="A181" s="4" t="str">
        <f t="shared" si="3"/>
        <v>8460369023021221</v>
      </c>
      <c r="C181" s="27">
        <v>84603690</v>
      </c>
      <c r="D181" s="28" t="s">
        <v>1032</v>
      </c>
      <c r="E181" s="29">
        <v>230</v>
      </c>
      <c r="F181" s="29">
        <v>2</v>
      </c>
      <c r="G181" s="29">
        <v>1</v>
      </c>
      <c r="H181" s="29">
        <v>2</v>
      </c>
      <c r="I181" s="29">
        <v>2</v>
      </c>
      <c r="J181" s="29">
        <v>1</v>
      </c>
      <c r="K181" s="30">
        <v>88651342</v>
      </c>
      <c r="L181" s="30"/>
      <c r="M181" s="31">
        <f t="shared" ref="M181:M192" si="6">IF(A181=SEARCH,1,0)</f>
        <v>0</v>
      </c>
    </row>
    <row r="182" spans="1:13" x14ac:dyDescent="0.2">
      <c r="A182" s="4" t="str">
        <f t="shared" si="3"/>
        <v>84603140230na2126</v>
      </c>
      <c r="C182" s="27">
        <v>84603140</v>
      </c>
      <c r="D182" s="28" t="s">
        <v>1037</v>
      </c>
      <c r="E182" s="29">
        <v>230</v>
      </c>
      <c r="F182" s="29" t="s">
        <v>1005</v>
      </c>
      <c r="G182" s="29">
        <v>2</v>
      </c>
      <c r="H182" s="29">
        <v>1</v>
      </c>
      <c r="I182" s="29">
        <v>2</v>
      </c>
      <c r="J182" s="29">
        <v>6</v>
      </c>
      <c r="K182" s="30">
        <v>88651346</v>
      </c>
      <c r="L182" s="30"/>
      <c r="M182" s="31">
        <f t="shared" si="6"/>
        <v>0</v>
      </c>
    </row>
    <row r="183" spans="1:13" x14ac:dyDescent="0.2">
      <c r="A183" s="4" t="str">
        <f t="shared" si="3"/>
        <v>8460319023022221</v>
      </c>
      <c r="C183" s="27">
        <v>84603190</v>
      </c>
      <c r="D183" s="28" t="s">
        <v>1031</v>
      </c>
      <c r="E183" s="29">
        <v>230</v>
      </c>
      <c r="F183" s="29">
        <v>2</v>
      </c>
      <c r="G183" s="29">
        <v>2</v>
      </c>
      <c r="H183" s="29">
        <v>2</v>
      </c>
      <c r="I183" s="29">
        <v>2</v>
      </c>
      <c r="J183" s="29">
        <v>1</v>
      </c>
      <c r="K183" s="30">
        <v>88651382</v>
      </c>
      <c r="L183" s="30"/>
      <c r="M183" s="31">
        <f t="shared" si="6"/>
        <v>0</v>
      </c>
    </row>
    <row r="184" spans="1:13" x14ac:dyDescent="0.2">
      <c r="A184" s="4" t="str">
        <f t="shared" si="3"/>
        <v>8460317023012222</v>
      </c>
      <c r="C184" s="27">
        <v>84603170</v>
      </c>
      <c r="D184" s="28" t="s">
        <v>1024</v>
      </c>
      <c r="E184" s="29">
        <v>230</v>
      </c>
      <c r="F184" s="29">
        <v>1</v>
      </c>
      <c r="G184" s="29">
        <v>2</v>
      </c>
      <c r="H184" s="29">
        <v>2</v>
      </c>
      <c r="I184" s="29">
        <v>2</v>
      </c>
      <c r="J184" s="29">
        <v>2</v>
      </c>
      <c r="K184" s="30">
        <v>88650804</v>
      </c>
      <c r="L184" s="30"/>
      <c r="M184" s="31">
        <f t="shared" si="6"/>
        <v>0</v>
      </c>
    </row>
    <row r="185" spans="1:13" x14ac:dyDescent="0.2">
      <c r="A185" s="4" t="str">
        <f t="shared" si="3"/>
        <v>8460317023022221</v>
      </c>
      <c r="C185" s="27">
        <v>84603170</v>
      </c>
      <c r="D185" s="28" t="s">
        <v>1024</v>
      </c>
      <c r="E185" s="29">
        <v>230</v>
      </c>
      <c r="F185" s="29">
        <v>2</v>
      </c>
      <c r="G185" s="29">
        <v>2</v>
      </c>
      <c r="H185" s="29">
        <v>2</v>
      </c>
      <c r="I185" s="29">
        <v>2</v>
      </c>
      <c r="J185" s="29">
        <v>1</v>
      </c>
      <c r="K185" s="30">
        <v>88651258</v>
      </c>
      <c r="L185" s="30"/>
      <c r="M185" s="31">
        <f t="shared" si="6"/>
        <v>0</v>
      </c>
    </row>
    <row r="186" spans="1:13" x14ac:dyDescent="0.2">
      <c r="A186" s="4" t="str">
        <f t="shared" si="3"/>
        <v>8460313023022121</v>
      </c>
      <c r="C186" s="27">
        <v>84603130</v>
      </c>
      <c r="D186" s="28" t="s">
        <v>1036</v>
      </c>
      <c r="E186" s="29">
        <v>230</v>
      </c>
      <c r="F186" s="29">
        <v>2</v>
      </c>
      <c r="G186" s="29">
        <v>2</v>
      </c>
      <c r="H186" s="29">
        <v>1</v>
      </c>
      <c r="I186" s="29">
        <v>2</v>
      </c>
      <c r="J186" s="29">
        <v>1</v>
      </c>
      <c r="K186" s="30">
        <v>88650034</v>
      </c>
      <c r="L186" s="30"/>
      <c r="M186" s="31">
        <f t="shared" si="6"/>
        <v>0</v>
      </c>
    </row>
    <row r="187" spans="1:13" x14ac:dyDescent="0.2">
      <c r="A187" s="4" t="str">
        <f t="shared" si="3"/>
        <v>8460328023022221</v>
      </c>
      <c r="C187" s="27">
        <v>84603280</v>
      </c>
      <c r="D187" s="28" t="s">
        <v>1041</v>
      </c>
      <c r="E187" s="29">
        <v>230</v>
      </c>
      <c r="F187" s="29">
        <v>2</v>
      </c>
      <c r="G187" s="29">
        <v>2</v>
      </c>
      <c r="H187" s="29">
        <v>2</v>
      </c>
      <c r="I187" s="29">
        <v>2</v>
      </c>
      <c r="J187" s="29">
        <v>1</v>
      </c>
      <c r="K187" s="30">
        <v>88650080</v>
      </c>
      <c r="L187" s="30"/>
      <c r="M187" s="31">
        <f t="shared" si="6"/>
        <v>1</v>
      </c>
    </row>
    <row r="188" spans="1:13" x14ac:dyDescent="0.2">
      <c r="A188" s="4" t="str">
        <f t="shared" si="3"/>
        <v/>
      </c>
      <c r="C188" s="27"/>
      <c r="D188" s="28"/>
      <c r="E188" s="29"/>
      <c r="F188" s="29"/>
      <c r="G188" s="29"/>
      <c r="H188" s="29"/>
      <c r="I188" s="29"/>
      <c r="J188" s="29"/>
      <c r="K188" s="30"/>
      <c r="L188" s="30"/>
      <c r="M188" s="31">
        <f t="shared" si="6"/>
        <v>0</v>
      </c>
    </row>
    <row r="189" spans="1:13" x14ac:dyDescent="0.2">
      <c r="A189" s="4" t="str">
        <f t="shared" si="3"/>
        <v/>
      </c>
      <c r="C189" s="27"/>
      <c r="D189" s="28"/>
      <c r="E189" s="29"/>
      <c r="F189" s="29"/>
      <c r="G189" s="29"/>
      <c r="H189" s="29"/>
      <c r="I189" s="29"/>
      <c r="J189" s="29"/>
      <c r="K189" s="30"/>
      <c r="L189" s="30"/>
      <c r="M189" s="31">
        <f t="shared" si="6"/>
        <v>0</v>
      </c>
    </row>
    <row r="190" spans="1:13" x14ac:dyDescent="0.2">
      <c r="A190" s="4" t="str">
        <f t="shared" si="3"/>
        <v/>
      </c>
      <c r="C190" s="27"/>
      <c r="D190" s="28"/>
      <c r="E190" s="29"/>
      <c r="F190" s="29"/>
      <c r="G190" s="29"/>
      <c r="H190" s="29"/>
      <c r="I190" s="29"/>
      <c r="J190" s="29"/>
      <c r="K190" s="30"/>
      <c r="L190" s="30"/>
      <c r="M190" s="31">
        <f t="shared" si="6"/>
        <v>0</v>
      </c>
    </row>
    <row r="191" spans="1:13" x14ac:dyDescent="0.2">
      <c r="A191" s="4" t="str">
        <f t="shared" si="3"/>
        <v/>
      </c>
      <c r="C191" s="27"/>
      <c r="D191" s="28"/>
      <c r="E191" s="29"/>
      <c r="F191" s="29"/>
      <c r="G191" s="29"/>
      <c r="H191" s="29"/>
      <c r="I191" s="29"/>
      <c r="J191" s="29"/>
      <c r="K191" s="30"/>
      <c r="L191" s="30"/>
      <c r="M191" s="31">
        <f t="shared" si="6"/>
        <v>0</v>
      </c>
    </row>
    <row r="192" spans="1:13" ht="13.5" thickBot="1" x14ac:dyDescent="0.25">
      <c r="A192" s="4" t="str">
        <f t="shared" si="3"/>
        <v/>
      </c>
      <c r="C192" s="27"/>
      <c r="D192" s="28"/>
      <c r="E192" s="29"/>
      <c r="F192" s="29"/>
      <c r="G192" s="29"/>
      <c r="H192" s="29"/>
      <c r="I192" s="29"/>
      <c r="J192" s="29"/>
      <c r="K192" s="30"/>
      <c r="L192" s="30"/>
      <c r="M192" s="31">
        <f t="shared" si="6"/>
        <v>0</v>
      </c>
    </row>
    <row r="193" spans="1:13" ht="13.5" thickBot="1" x14ac:dyDescent="0.25">
      <c r="A193" s="4" t="str">
        <f t="shared" si="3"/>
        <v/>
      </c>
      <c r="C193" s="43"/>
      <c r="D193" s="44"/>
      <c r="E193" s="20"/>
      <c r="F193" s="20"/>
      <c r="G193" s="20"/>
      <c r="H193" s="20"/>
      <c r="I193" s="20"/>
      <c r="J193" s="20"/>
      <c r="K193" s="45"/>
      <c r="L193" s="45"/>
      <c r="M193" s="46"/>
    </row>
    <row r="194" spans="1:13" x14ac:dyDescent="0.2">
      <c r="A194" s="4" t="str">
        <f t="shared" si="3"/>
        <v/>
      </c>
      <c r="M194" s="6">
        <f t="shared" ref="M194:M204" si="7">IF(A194=SEARCH,1,0)</f>
        <v>0</v>
      </c>
    </row>
    <row r="195" spans="1:13" x14ac:dyDescent="0.2">
      <c r="A195" s="4" t="str">
        <f t="shared" si="3"/>
        <v/>
      </c>
      <c r="M195" s="6">
        <f t="shared" si="7"/>
        <v>0</v>
      </c>
    </row>
    <row r="196" spans="1:13" x14ac:dyDescent="0.2">
      <c r="A196" s="4" t="str">
        <f t="shared" si="3"/>
        <v/>
      </c>
      <c r="M196" s="6">
        <f t="shared" si="7"/>
        <v>0</v>
      </c>
    </row>
    <row r="197" spans="1:13" x14ac:dyDescent="0.2">
      <c r="A197" s="4" t="str">
        <f t="shared" si="3"/>
        <v/>
      </c>
      <c r="M197" s="6">
        <f t="shared" si="7"/>
        <v>0</v>
      </c>
    </row>
    <row r="198" spans="1:13" x14ac:dyDescent="0.2">
      <c r="A198" s="4" t="str">
        <f t="shared" si="3"/>
        <v/>
      </c>
      <c r="M198" s="6">
        <f t="shared" si="7"/>
        <v>0</v>
      </c>
    </row>
    <row r="199" spans="1:13" x14ac:dyDescent="0.2">
      <c r="A199" s="4" t="str">
        <f t="shared" si="3"/>
        <v/>
      </c>
      <c r="M199" s="6">
        <f t="shared" si="7"/>
        <v>0</v>
      </c>
    </row>
    <row r="200" spans="1:13" x14ac:dyDescent="0.2">
      <c r="A200" s="4" t="str">
        <f t="shared" si="3"/>
        <v/>
      </c>
      <c r="M200" s="6">
        <f t="shared" si="7"/>
        <v>0</v>
      </c>
    </row>
    <row r="201" spans="1:13" x14ac:dyDescent="0.2">
      <c r="A201" s="4" t="str">
        <f t="shared" si="3"/>
        <v/>
      </c>
      <c r="M201" s="6">
        <f t="shared" si="7"/>
        <v>0</v>
      </c>
    </row>
    <row r="202" spans="1:13" x14ac:dyDescent="0.2">
      <c r="A202" s="4" t="str">
        <f t="shared" si="3"/>
        <v/>
      </c>
      <c r="M202" s="6">
        <f t="shared" si="7"/>
        <v>0</v>
      </c>
    </row>
    <row r="203" spans="1:13" x14ac:dyDescent="0.2">
      <c r="A203" s="4" t="str">
        <f t="shared" si="3"/>
        <v/>
      </c>
      <c r="M203" s="6">
        <f t="shared" si="7"/>
        <v>0</v>
      </c>
    </row>
    <row r="204" spans="1:13" x14ac:dyDescent="0.2">
      <c r="A204" s="4" t="str">
        <f t="shared" si="3"/>
        <v/>
      </c>
      <c r="M204" s="6">
        <f t="shared" si="7"/>
        <v>0</v>
      </c>
    </row>
    <row r="205" spans="1:13" x14ac:dyDescent="0.2">
      <c r="A205" s="4" t="str">
        <f t="shared" si="3"/>
        <v/>
      </c>
    </row>
  </sheetData>
  <conditionalFormatting sqref="M194:M204">
    <cfRule type="cellIs" dxfId="3" priority="1" stopIfTrue="1" operator="equal">
      <formula>1</formula>
    </cfRule>
    <cfRule type="cellIs" dxfId="2" priority="2" stopIfTrue="1" operator="equal">
      <formula>0</formula>
    </cfRule>
  </conditionalFormatting>
  <conditionalFormatting sqref="M18:M192">
    <cfRule type="cellIs" dxfId="1" priority="3" stopIfTrue="1" operator="equal">
      <formula>1</formula>
    </cfRule>
    <cfRule type="cellIs" dxfId="0" priority="4" stopIfTrue="1" operator="equal">
      <formula>0</formula>
    </cfRule>
  </conditionalFormatting>
  <dataValidations count="5">
    <dataValidation type="list" allowBlank="1" showInputMessage="1" showErrorMessage="1" sqref="D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D65567 JA65567 SW65567 ACS65567 AMO65567 AWK65567 BGG65567 BQC65567 BZY65567 CJU65567 CTQ65567 DDM65567 DNI65567 DXE65567 EHA65567 EQW65567 FAS65567 FKO65567 FUK65567 GEG65567 GOC65567 GXY65567 HHU65567 HRQ65567 IBM65567 ILI65567 IVE65567 JFA65567 JOW65567 JYS65567 KIO65567 KSK65567 LCG65567 LMC65567 LVY65567 MFU65567 MPQ65567 MZM65567 NJI65567 NTE65567 ODA65567 OMW65567 OWS65567 PGO65567 PQK65567 QAG65567 QKC65567 QTY65567 RDU65567 RNQ65567 RXM65567 SHI65567 SRE65567 TBA65567 TKW65567 TUS65567 UEO65567 UOK65567 UYG65567 VIC65567 VRY65567 WBU65567 WLQ65567 WVM65567 D131103 JA131103 SW131103 ACS131103 AMO131103 AWK131103 BGG131103 BQC131103 BZY131103 CJU131103 CTQ131103 DDM131103 DNI131103 DXE131103 EHA131103 EQW131103 FAS131103 FKO131103 FUK131103 GEG131103 GOC131103 GXY131103 HHU131103 HRQ131103 IBM131103 ILI131103 IVE131103 JFA131103 JOW131103 JYS131103 KIO131103 KSK131103 LCG131103 LMC131103 LVY131103 MFU131103 MPQ131103 MZM131103 NJI131103 NTE131103 ODA131103 OMW131103 OWS131103 PGO131103 PQK131103 QAG131103 QKC131103 QTY131103 RDU131103 RNQ131103 RXM131103 SHI131103 SRE131103 TBA131103 TKW131103 TUS131103 UEO131103 UOK131103 UYG131103 VIC131103 VRY131103 WBU131103 WLQ131103 WVM131103 D196639 JA196639 SW196639 ACS196639 AMO196639 AWK196639 BGG196639 BQC196639 BZY196639 CJU196639 CTQ196639 DDM196639 DNI196639 DXE196639 EHA196639 EQW196639 FAS196639 FKO196639 FUK196639 GEG196639 GOC196639 GXY196639 HHU196639 HRQ196639 IBM196639 ILI196639 IVE196639 JFA196639 JOW196639 JYS196639 KIO196639 KSK196639 LCG196639 LMC196639 LVY196639 MFU196639 MPQ196639 MZM196639 NJI196639 NTE196639 ODA196639 OMW196639 OWS196639 PGO196639 PQK196639 QAG196639 QKC196639 QTY196639 RDU196639 RNQ196639 RXM196639 SHI196639 SRE196639 TBA196639 TKW196639 TUS196639 UEO196639 UOK196639 UYG196639 VIC196639 VRY196639 WBU196639 WLQ196639 WVM196639 D262175 JA262175 SW262175 ACS262175 AMO262175 AWK262175 BGG262175 BQC262175 BZY262175 CJU262175 CTQ262175 DDM262175 DNI262175 DXE262175 EHA262175 EQW262175 FAS262175 FKO262175 FUK262175 GEG262175 GOC262175 GXY262175 HHU262175 HRQ262175 IBM262175 ILI262175 IVE262175 JFA262175 JOW262175 JYS262175 KIO262175 KSK262175 LCG262175 LMC262175 LVY262175 MFU262175 MPQ262175 MZM262175 NJI262175 NTE262175 ODA262175 OMW262175 OWS262175 PGO262175 PQK262175 QAG262175 QKC262175 QTY262175 RDU262175 RNQ262175 RXM262175 SHI262175 SRE262175 TBA262175 TKW262175 TUS262175 UEO262175 UOK262175 UYG262175 VIC262175 VRY262175 WBU262175 WLQ262175 WVM262175 D327711 JA327711 SW327711 ACS327711 AMO327711 AWK327711 BGG327711 BQC327711 BZY327711 CJU327711 CTQ327711 DDM327711 DNI327711 DXE327711 EHA327711 EQW327711 FAS327711 FKO327711 FUK327711 GEG327711 GOC327711 GXY327711 HHU327711 HRQ327711 IBM327711 ILI327711 IVE327711 JFA327711 JOW327711 JYS327711 KIO327711 KSK327711 LCG327711 LMC327711 LVY327711 MFU327711 MPQ327711 MZM327711 NJI327711 NTE327711 ODA327711 OMW327711 OWS327711 PGO327711 PQK327711 QAG327711 QKC327711 QTY327711 RDU327711 RNQ327711 RXM327711 SHI327711 SRE327711 TBA327711 TKW327711 TUS327711 UEO327711 UOK327711 UYG327711 VIC327711 VRY327711 WBU327711 WLQ327711 WVM327711 D393247 JA393247 SW393247 ACS393247 AMO393247 AWK393247 BGG393247 BQC393247 BZY393247 CJU393247 CTQ393247 DDM393247 DNI393247 DXE393247 EHA393247 EQW393247 FAS393247 FKO393247 FUK393247 GEG393247 GOC393247 GXY393247 HHU393247 HRQ393247 IBM393247 ILI393247 IVE393247 JFA393247 JOW393247 JYS393247 KIO393247 KSK393247 LCG393247 LMC393247 LVY393247 MFU393247 MPQ393247 MZM393247 NJI393247 NTE393247 ODA393247 OMW393247 OWS393247 PGO393247 PQK393247 QAG393247 QKC393247 QTY393247 RDU393247 RNQ393247 RXM393247 SHI393247 SRE393247 TBA393247 TKW393247 TUS393247 UEO393247 UOK393247 UYG393247 VIC393247 VRY393247 WBU393247 WLQ393247 WVM393247 D458783 JA458783 SW458783 ACS458783 AMO458783 AWK458783 BGG458783 BQC458783 BZY458783 CJU458783 CTQ458783 DDM458783 DNI458783 DXE458783 EHA458783 EQW458783 FAS458783 FKO458783 FUK458783 GEG458783 GOC458783 GXY458783 HHU458783 HRQ458783 IBM458783 ILI458783 IVE458783 JFA458783 JOW458783 JYS458783 KIO458783 KSK458783 LCG458783 LMC458783 LVY458783 MFU458783 MPQ458783 MZM458783 NJI458783 NTE458783 ODA458783 OMW458783 OWS458783 PGO458783 PQK458783 QAG458783 QKC458783 QTY458783 RDU458783 RNQ458783 RXM458783 SHI458783 SRE458783 TBA458783 TKW458783 TUS458783 UEO458783 UOK458783 UYG458783 VIC458783 VRY458783 WBU458783 WLQ458783 WVM458783 D524319 JA524319 SW524319 ACS524319 AMO524319 AWK524319 BGG524319 BQC524319 BZY524319 CJU524319 CTQ524319 DDM524319 DNI524319 DXE524319 EHA524319 EQW524319 FAS524319 FKO524319 FUK524319 GEG524319 GOC524319 GXY524319 HHU524319 HRQ524319 IBM524319 ILI524319 IVE524319 JFA524319 JOW524319 JYS524319 KIO524319 KSK524319 LCG524319 LMC524319 LVY524319 MFU524319 MPQ524319 MZM524319 NJI524319 NTE524319 ODA524319 OMW524319 OWS524319 PGO524319 PQK524319 QAG524319 QKC524319 QTY524319 RDU524319 RNQ524319 RXM524319 SHI524319 SRE524319 TBA524319 TKW524319 TUS524319 UEO524319 UOK524319 UYG524319 VIC524319 VRY524319 WBU524319 WLQ524319 WVM524319 D589855 JA589855 SW589855 ACS589855 AMO589855 AWK589855 BGG589855 BQC589855 BZY589855 CJU589855 CTQ589855 DDM589855 DNI589855 DXE589855 EHA589855 EQW589855 FAS589855 FKO589855 FUK589855 GEG589855 GOC589855 GXY589855 HHU589855 HRQ589855 IBM589855 ILI589855 IVE589855 JFA589855 JOW589855 JYS589855 KIO589855 KSK589855 LCG589855 LMC589855 LVY589855 MFU589855 MPQ589855 MZM589855 NJI589855 NTE589855 ODA589855 OMW589855 OWS589855 PGO589855 PQK589855 QAG589855 QKC589855 QTY589855 RDU589855 RNQ589855 RXM589855 SHI589855 SRE589855 TBA589855 TKW589855 TUS589855 UEO589855 UOK589855 UYG589855 VIC589855 VRY589855 WBU589855 WLQ589855 WVM589855 D655391 JA655391 SW655391 ACS655391 AMO655391 AWK655391 BGG655391 BQC655391 BZY655391 CJU655391 CTQ655391 DDM655391 DNI655391 DXE655391 EHA655391 EQW655391 FAS655391 FKO655391 FUK655391 GEG655391 GOC655391 GXY655391 HHU655391 HRQ655391 IBM655391 ILI655391 IVE655391 JFA655391 JOW655391 JYS655391 KIO655391 KSK655391 LCG655391 LMC655391 LVY655391 MFU655391 MPQ655391 MZM655391 NJI655391 NTE655391 ODA655391 OMW655391 OWS655391 PGO655391 PQK655391 QAG655391 QKC655391 QTY655391 RDU655391 RNQ655391 RXM655391 SHI655391 SRE655391 TBA655391 TKW655391 TUS655391 UEO655391 UOK655391 UYG655391 VIC655391 VRY655391 WBU655391 WLQ655391 WVM655391 D720927 JA720927 SW720927 ACS720927 AMO720927 AWK720927 BGG720927 BQC720927 BZY720927 CJU720927 CTQ720927 DDM720927 DNI720927 DXE720927 EHA720927 EQW720927 FAS720927 FKO720927 FUK720927 GEG720927 GOC720927 GXY720927 HHU720927 HRQ720927 IBM720927 ILI720927 IVE720927 JFA720927 JOW720927 JYS720927 KIO720927 KSK720927 LCG720927 LMC720927 LVY720927 MFU720927 MPQ720927 MZM720927 NJI720927 NTE720927 ODA720927 OMW720927 OWS720927 PGO720927 PQK720927 QAG720927 QKC720927 QTY720927 RDU720927 RNQ720927 RXM720927 SHI720927 SRE720927 TBA720927 TKW720927 TUS720927 UEO720927 UOK720927 UYG720927 VIC720927 VRY720927 WBU720927 WLQ720927 WVM720927 D786463 JA786463 SW786463 ACS786463 AMO786463 AWK786463 BGG786463 BQC786463 BZY786463 CJU786463 CTQ786463 DDM786463 DNI786463 DXE786463 EHA786463 EQW786463 FAS786463 FKO786463 FUK786463 GEG786463 GOC786463 GXY786463 HHU786463 HRQ786463 IBM786463 ILI786463 IVE786463 JFA786463 JOW786463 JYS786463 KIO786463 KSK786463 LCG786463 LMC786463 LVY786463 MFU786463 MPQ786463 MZM786463 NJI786463 NTE786463 ODA786463 OMW786463 OWS786463 PGO786463 PQK786463 QAG786463 QKC786463 QTY786463 RDU786463 RNQ786463 RXM786463 SHI786463 SRE786463 TBA786463 TKW786463 TUS786463 UEO786463 UOK786463 UYG786463 VIC786463 VRY786463 WBU786463 WLQ786463 WVM786463 D851999 JA851999 SW851999 ACS851999 AMO851999 AWK851999 BGG851999 BQC851999 BZY851999 CJU851999 CTQ851999 DDM851999 DNI851999 DXE851999 EHA851999 EQW851999 FAS851999 FKO851999 FUK851999 GEG851999 GOC851999 GXY851999 HHU851999 HRQ851999 IBM851999 ILI851999 IVE851999 JFA851999 JOW851999 JYS851999 KIO851999 KSK851999 LCG851999 LMC851999 LVY851999 MFU851999 MPQ851999 MZM851999 NJI851999 NTE851999 ODA851999 OMW851999 OWS851999 PGO851999 PQK851999 QAG851999 QKC851999 QTY851999 RDU851999 RNQ851999 RXM851999 SHI851999 SRE851999 TBA851999 TKW851999 TUS851999 UEO851999 UOK851999 UYG851999 VIC851999 VRY851999 WBU851999 WLQ851999 WVM851999 D917535 JA917535 SW917535 ACS917535 AMO917535 AWK917535 BGG917535 BQC917535 BZY917535 CJU917535 CTQ917535 DDM917535 DNI917535 DXE917535 EHA917535 EQW917535 FAS917535 FKO917535 FUK917535 GEG917535 GOC917535 GXY917535 HHU917535 HRQ917535 IBM917535 ILI917535 IVE917535 JFA917535 JOW917535 JYS917535 KIO917535 KSK917535 LCG917535 LMC917535 LVY917535 MFU917535 MPQ917535 MZM917535 NJI917535 NTE917535 ODA917535 OMW917535 OWS917535 PGO917535 PQK917535 QAG917535 QKC917535 QTY917535 RDU917535 RNQ917535 RXM917535 SHI917535 SRE917535 TBA917535 TKW917535 TUS917535 UEO917535 UOK917535 UYG917535 VIC917535 VRY917535 WBU917535 WLQ917535 WVM917535 D983071 JA983071 SW983071 ACS983071 AMO983071 AWK983071 BGG983071 BQC983071 BZY983071 CJU983071 CTQ983071 DDM983071 DNI983071 DXE983071 EHA983071 EQW983071 FAS983071 FKO983071 FUK983071 GEG983071 GOC983071 GXY983071 HHU983071 HRQ983071 IBM983071 ILI983071 IVE983071 JFA983071 JOW983071 JYS983071 KIO983071 KSK983071 LCG983071 LMC983071 LVY983071 MFU983071 MPQ983071 MZM983071 NJI983071 NTE983071 ODA983071 OMW983071 OWS983071 PGO983071 PQK983071 QAG983071 QKC983071 QTY983071 RDU983071 RNQ983071 RXM983071 SHI983071 SRE983071 TBA983071 TKW983071 TUS983071 UEO983071 UOK983071 UYG983071 VIC983071 VRY983071 WBU983071 WLQ983071 WVM983071 WVO983083:WVO983232 JC18:JC192 SY18:SY192 ACU18:ACU192 AMQ18:AMQ192 AWM18:AWM192 BGI18:BGI192 BQE18:BQE192 CAA18:CAA192 CJW18:CJW192 CTS18:CTS192 DDO18:DDO192 DNK18:DNK192 DXG18:DXG192 EHC18:EHC192 EQY18:EQY192 FAU18:FAU192 FKQ18:FKQ192 FUM18:FUM192 GEI18:GEI192 GOE18:GOE192 GYA18:GYA192 HHW18:HHW192 HRS18:HRS192 IBO18:IBO192 ILK18:ILK192 IVG18:IVG192 JFC18:JFC192 JOY18:JOY192 JYU18:JYU192 KIQ18:KIQ192 KSM18:KSM192 LCI18:LCI192 LME18:LME192 LWA18:LWA192 MFW18:MFW192 MPS18:MPS192 MZO18:MZO192 NJK18:NJK192 NTG18:NTG192 ODC18:ODC192 OMY18:OMY192 OWU18:OWU192 PGQ18:PGQ192 PQM18:PQM192 QAI18:QAI192 QKE18:QKE192 QUA18:QUA192 RDW18:RDW192 RNS18:RNS192 RXO18:RXO192 SHK18:SHK192 SRG18:SRG192 TBC18:TBC192 TKY18:TKY192 TUU18:TUU192 UEQ18:UEQ192 UOM18:UOM192 UYI18:UYI192 VIE18:VIE192 VSA18:VSA192 WBW18:WBW192 WLS18:WLS192 WVO18:WVO192 F65579:F65728 JC65579:JC65728 SY65579:SY65728 ACU65579:ACU65728 AMQ65579:AMQ65728 AWM65579:AWM65728 BGI65579:BGI65728 BQE65579:BQE65728 CAA65579:CAA65728 CJW65579:CJW65728 CTS65579:CTS65728 DDO65579:DDO65728 DNK65579:DNK65728 DXG65579:DXG65728 EHC65579:EHC65728 EQY65579:EQY65728 FAU65579:FAU65728 FKQ65579:FKQ65728 FUM65579:FUM65728 GEI65579:GEI65728 GOE65579:GOE65728 GYA65579:GYA65728 HHW65579:HHW65728 HRS65579:HRS65728 IBO65579:IBO65728 ILK65579:ILK65728 IVG65579:IVG65728 JFC65579:JFC65728 JOY65579:JOY65728 JYU65579:JYU65728 KIQ65579:KIQ65728 KSM65579:KSM65728 LCI65579:LCI65728 LME65579:LME65728 LWA65579:LWA65728 MFW65579:MFW65728 MPS65579:MPS65728 MZO65579:MZO65728 NJK65579:NJK65728 NTG65579:NTG65728 ODC65579:ODC65728 OMY65579:OMY65728 OWU65579:OWU65728 PGQ65579:PGQ65728 PQM65579:PQM65728 QAI65579:QAI65728 QKE65579:QKE65728 QUA65579:QUA65728 RDW65579:RDW65728 RNS65579:RNS65728 RXO65579:RXO65728 SHK65579:SHK65728 SRG65579:SRG65728 TBC65579:TBC65728 TKY65579:TKY65728 TUU65579:TUU65728 UEQ65579:UEQ65728 UOM65579:UOM65728 UYI65579:UYI65728 VIE65579:VIE65728 VSA65579:VSA65728 WBW65579:WBW65728 WLS65579:WLS65728 WVO65579:WVO65728 F131115:F131264 JC131115:JC131264 SY131115:SY131264 ACU131115:ACU131264 AMQ131115:AMQ131264 AWM131115:AWM131264 BGI131115:BGI131264 BQE131115:BQE131264 CAA131115:CAA131264 CJW131115:CJW131264 CTS131115:CTS131264 DDO131115:DDO131264 DNK131115:DNK131264 DXG131115:DXG131264 EHC131115:EHC131264 EQY131115:EQY131264 FAU131115:FAU131264 FKQ131115:FKQ131264 FUM131115:FUM131264 GEI131115:GEI131264 GOE131115:GOE131264 GYA131115:GYA131264 HHW131115:HHW131264 HRS131115:HRS131264 IBO131115:IBO131264 ILK131115:ILK131264 IVG131115:IVG131264 JFC131115:JFC131264 JOY131115:JOY131264 JYU131115:JYU131264 KIQ131115:KIQ131264 KSM131115:KSM131264 LCI131115:LCI131264 LME131115:LME131264 LWA131115:LWA131264 MFW131115:MFW131264 MPS131115:MPS131264 MZO131115:MZO131264 NJK131115:NJK131264 NTG131115:NTG131264 ODC131115:ODC131264 OMY131115:OMY131264 OWU131115:OWU131264 PGQ131115:PGQ131264 PQM131115:PQM131264 QAI131115:QAI131264 QKE131115:QKE131264 QUA131115:QUA131264 RDW131115:RDW131264 RNS131115:RNS131264 RXO131115:RXO131264 SHK131115:SHK131264 SRG131115:SRG131264 TBC131115:TBC131264 TKY131115:TKY131264 TUU131115:TUU131264 UEQ131115:UEQ131264 UOM131115:UOM131264 UYI131115:UYI131264 VIE131115:VIE131264 VSA131115:VSA131264 WBW131115:WBW131264 WLS131115:WLS131264 WVO131115:WVO131264 F196651:F196800 JC196651:JC196800 SY196651:SY196800 ACU196651:ACU196800 AMQ196651:AMQ196800 AWM196651:AWM196800 BGI196651:BGI196800 BQE196651:BQE196800 CAA196651:CAA196800 CJW196651:CJW196800 CTS196651:CTS196800 DDO196651:DDO196800 DNK196651:DNK196800 DXG196651:DXG196800 EHC196651:EHC196800 EQY196651:EQY196800 FAU196651:FAU196800 FKQ196651:FKQ196800 FUM196651:FUM196800 GEI196651:GEI196800 GOE196651:GOE196800 GYA196651:GYA196800 HHW196651:HHW196800 HRS196651:HRS196800 IBO196651:IBO196800 ILK196651:ILK196800 IVG196651:IVG196800 JFC196651:JFC196800 JOY196651:JOY196800 JYU196651:JYU196800 KIQ196651:KIQ196800 KSM196651:KSM196800 LCI196651:LCI196800 LME196651:LME196800 LWA196651:LWA196800 MFW196651:MFW196800 MPS196651:MPS196800 MZO196651:MZO196800 NJK196651:NJK196800 NTG196651:NTG196800 ODC196651:ODC196800 OMY196651:OMY196800 OWU196651:OWU196800 PGQ196651:PGQ196800 PQM196651:PQM196800 QAI196651:QAI196800 QKE196651:QKE196800 QUA196651:QUA196800 RDW196651:RDW196800 RNS196651:RNS196800 RXO196651:RXO196800 SHK196651:SHK196800 SRG196651:SRG196800 TBC196651:TBC196800 TKY196651:TKY196800 TUU196651:TUU196800 UEQ196651:UEQ196800 UOM196651:UOM196800 UYI196651:UYI196800 VIE196651:VIE196800 VSA196651:VSA196800 WBW196651:WBW196800 WLS196651:WLS196800 WVO196651:WVO196800 F262187:F262336 JC262187:JC262336 SY262187:SY262336 ACU262187:ACU262336 AMQ262187:AMQ262336 AWM262187:AWM262336 BGI262187:BGI262336 BQE262187:BQE262336 CAA262187:CAA262336 CJW262187:CJW262336 CTS262187:CTS262336 DDO262187:DDO262336 DNK262187:DNK262336 DXG262187:DXG262336 EHC262187:EHC262336 EQY262187:EQY262336 FAU262187:FAU262336 FKQ262187:FKQ262336 FUM262187:FUM262336 GEI262187:GEI262336 GOE262187:GOE262336 GYA262187:GYA262336 HHW262187:HHW262336 HRS262187:HRS262336 IBO262187:IBO262336 ILK262187:ILK262336 IVG262187:IVG262336 JFC262187:JFC262336 JOY262187:JOY262336 JYU262187:JYU262336 KIQ262187:KIQ262336 KSM262187:KSM262336 LCI262187:LCI262336 LME262187:LME262336 LWA262187:LWA262336 MFW262187:MFW262336 MPS262187:MPS262336 MZO262187:MZO262336 NJK262187:NJK262336 NTG262187:NTG262336 ODC262187:ODC262336 OMY262187:OMY262336 OWU262187:OWU262336 PGQ262187:PGQ262336 PQM262187:PQM262336 QAI262187:QAI262336 QKE262187:QKE262336 QUA262187:QUA262336 RDW262187:RDW262336 RNS262187:RNS262336 RXO262187:RXO262336 SHK262187:SHK262336 SRG262187:SRG262336 TBC262187:TBC262336 TKY262187:TKY262336 TUU262187:TUU262336 UEQ262187:UEQ262336 UOM262187:UOM262336 UYI262187:UYI262336 VIE262187:VIE262336 VSA262187:VSA262336 WBW262187:WBW262336 WLS262187:WLS262336 WVO262187:WVO262336 F327723:F327872 JC327723:JC327872 SY327723:SY327872 ACU327723:ACU327872 AMQ327723:AMQ327872 AWM327723:AWM327872 BGI327723:BGI327872 BQE327723:BQE327872 CAA327723:CAA327872 CJW327723:CJW327872 CTS327723:CTS327872 DDO327723:DDO327872 DNK327723:DNK327872 DXG327723:DXG327872 EHC327723:EHC327872 EQY327723:EQY327872 FAU327723:FAU327872 FKQ327723:FKQ327872 FUM327723:FUM327872 GEI327723:GEI327872 GOE327723:GOE327872 GYA327723:GYA327872 HHW327723:HHW327872 HRS327723:HRS327872 IBO327723:IBO327872 ILK327723:ILK327872 IVG327723:IVG327872 JFC327723:JFC327872 JOY327723:JOY327872 JYU327723:JYU327872 KIQ327723:KIQ327872 KSM327723:KSM327872 LCI327723:LCI327872 LME327723:LME327872 LWA327723:LWA327872 MFW327723:MFW327872 MPS327723:MPS327872 MZO327723:MZO327872 NJK327723:NJK327872 NTG327723:NTG327872 ODC327723:ODC327872 OMY327723:OMY327872 OWU327723:OWU327872 PGQ327723:PGQ327872 PQM327723:PQM327872 QAI327723:QAI327872 QKE327723:QKE327872 QUA327723:QUA327872 RDW327723:RDW327872 RNS327723:RNS327872 RXO327723:RXO327872 SHK327723:SHK327872 SRG327723:SRG327872 TBC327723:TBC327872 TKY327723:TKY327872 TUU327723:TUU327872 UEQ327723:UEQ327872 UOM327723:UOM327872 UYI327723:UYI327872 VIE327723:VIE327872 VSA327723:VSA327872 WBW327723:WBW327872 WLS327723:WLS327872 WVO327723:WVO327872 F393259:F393408 JC393259:JC393408 SY393259:SY393408 ACU393259:ACU393408 AMQ393259:AMQ393408 AWM393259:AWM393408 BGI393259:BGI393408 BQE393259:BQE393408 CAA393259:CAA393408 CJW393259:CJW393408 CTS393259:CTS393408 DDO393259:DDO393408 DNK393259:DNK393408 DXG393259:DXG393408 EHC393259:EHC393408 EQY393259:EQY393408 FAU393259:FAU393408 FKQ393259:FKQ393408 FUM393259:FUM393408 GEI393259:GEI393408 GOE393259:GOE393408 GYA393259:GYA393408 HHW393259:HHW393408 HRS393259:HRS393408 IBO393259:IBO393408 ILK393259:ILK393408 IVG393259:IVG393408 JFC393259:JFC393408 JOY393259:JOY393408 JYU393259:JYU393408 KIQ393259:KIQ393408 KSM393259:KSM393408 LCI393259:LCI393408 LME393259:LME393408 LWA393259:LWA393408 MFW393259:MFW393408 MPS393259:MPS393408 MZO393259:MZO393408 NJK393259:NJK393408 NTG393259:NTG393408 ODC393259:ODC393408 OMY393259:OMY393408 OWU393259:OWU393408 PGQ393259:PGQ393408 PQM393259:PQM393408 QAI393259:QAI393408 QKE393259:QKE393408 QUA393259:QUA393408 RDW393259:RDW393408 RNS393259:RNS393408 RXO393259:RXO393408 SHK393259:SHK393408 SRG393259:SRG393408 TBC393259:TBC393408 TKY393259:TKY393408 TUU393259:TUU393408 UEQ393259:UEQ393408 UOM393259:UOM393408 UYI393259:UYI393408 VIE393259:VIE393408 VSA393259:VSA393408 WBW393259:WBW393408 WLS393259:WLS393408 WVO393259:WVO393408 F458795:F458944 JC458795:JC458944 SY458795:SY458944 ACU458795:ACU458944 AMQ458795:AMQ458944 AWM458795:AWM458944 BGI458795:BGI458944 BQE458795:BQE458944 CAA458795:CAA458944 CJW458795:CJW458944 CTS458795:CTS458944 DDO458795:DDO458944 DNK458795:DNK458944 DXG458795:DXG458944 EHC458795:EHC458944 EQY458795:EQY458944 FAU458795:FAU458944 FKQ458795:FKQ458944 FUM458795:FUM458944 GEI458795:GEI458944 GOE458795:GOE458944 GYA458795:GYA458944 HHW458795:HHW458944 HRS458795:HRS458944 IBO458795:IBO458944 ILK458795:ILK458944 IVG458795:IVG458944 JFC458795:JFC458944 JOY458795:JOY458944 JYU458795:JYU458944 KIQ458795:KIQ458944 KSM458795:KSM458944 LCI458795:LCI458944 LME458795:LME458944 LWA458795:LWA458944 MFW458795:MFW458944 MPS458795:MPS458944 MZO458795:MZO458944 NJK458795:NJK458944 NTG458795:NTG458944 ODC458795:ODC458944 OMY458795:OMY458944 OWU458795:OWU458944 PGQ458795:PGQ458944 PQM458795:PQM458944 QAI458795:QAI458944 QKE458795:QKE458944 QUA458795:QUA458944 RDW458795:RDW458944 RNS458795:RNS458944 RXO458795:RXO458944 SHK458795:SHK458944 SRG458795:SRG458944 TBC458795:TBC458944 TKY458795:TKY458944 TUU458795:TUU458944 UEQ458795:UEQ458944 UOM458795:UOM458944 UYI458795:UYI458944 VIE458795:VIE458944 VSA458795:VSA458944 WBW458795:WBW458944 WLS458795:WLS458944 WVO458795:WVO458944 F524331:F524480 JC524331:JC524480 SY524331:SY524480 ACU524331:ACU524480 AMQ524331:AMQ524480 AWM524331:AWM524480 BGI524331:BGI524480 BQE524331:BQE524480 CAA524331:CAA524480 CJW524331:CJW524480 CTS524331:CTS524480 DDO524331:DDO524480 DNK524331:DNK524480 DXG524331:DXG524480 EHC524331:EHC524480 EQY524331:EQY524480 FAU524331:FAU524480 FKQ524331:FKQ524480 FUM524331:FUM524480 GEI524331:GEI524480 GOE524331:GOE524480 GYA524331:GYA524480 HHW524331:HHW524480 HRS524331:HRS524480 IBO524331:IBO524480 ILK524331:ILK524480 IVG524331:IVG524480 JFC524331:JFC524480 JOY524331:JOY524480 JYU524331:JYU524480 KIQ524331:KIQ524480 KSM524331:KSM524480 LCI524331:LCI524480 LME524331:LME524480 LWA524331:LWA524480 MFW524331:MFW524480 MPS524331:MPS524480 MZO524331:MZO524480 NJK524331:NJK524480 NTG524331:NTG524480 ODC524331:ODC524480 OMY524331:OMY524480 OWU524331:OWU524480 PGQ524331:PGQ524480 PQM524331:PQM524480 QAI524331:QAI524480 QKE524331:QKE524480 QUA524331:QUA524480 RDW524331:RDW524480 RNS524331:RNS524480 RXO524331:RXO524480 SHK524331:SHK524480 SRG524331:SRG524480 TBC524331:TBC524480 TKY524331:TKY524480 TUU524331:TUU524480 UEQ524331:UEQ524480 UOM524331:UOM524480 UYI524331:UYI524480 VIE524331:VIE524480 VSA524331:VSA524480 WBW524331:WBW524480 WLS524331:WLS524480 WVO524331:WVO524480 F589867:F590016 JC589867:JC590016 SY589867:SY590016 ACU589867:ACU590016 AMQ589867:AMQ590016 AWM589867:AWM590016 BGI589867:BGI590016 BQE589867:BQE590016 CAA589867:CAA590016 CJW589867:CJW590016 CTS589867:CTS590016 DDO589867:DDO590016 DNK589867:DNK590016 DXG589867:DXG590016 EHC589867:EHC590016 EQY589867:EQY590016 FAU589867:FAU590016 FKQ589867:FKQ590016 FUM589867:FUM590016 GEI589867:GEI590016 GOE589867:GOE590016 GYA589867:GYA590016 HHW589867:HHW590016 HRS589867:HRS590016 IBO589867:IBO590016 ILK589867:ILK590016 IVG589867:IVG590016 JFC589867:JFC590016 JOY589867:JOY590016 JYU589867:JYU590016 KIQ589867:KIQ590016 KSM589867:KSM590016 LCI589867:LCI590016 LME589867:LME590016 LWA589867:LWA590016 MFW589867:MFW590016 MPS589867:MPS590016 MZO589867:MZO590016 NJK589867:NJK590016 NTG589867:NTG590016 ODC589867:ODC590016 OMY589867:OMY590016 OWU589867:OWU590016 PGQ589867:PGQ590016 PQM589867:PQM590016 QAI589867:QAI590016 QKE589867:QKE590016 QUA589867:QUA590016 RDW589867:RDW590016 RNS589867:RNS590016 RXO589867:RXO590016 SHK589867:SHK590016 SRG589867:SRG590016 TBC589867:TBC590016 TKY589867:TKY590016 TUU589867:TUU590016 UEQ589867:UEQ590016 UOM589867:UOM590016 UYI589867:UYI590016 VIE589867:VIE590016 VSA589867:VSA590016 WBW589867:WBW590016 WLS589867:WLS590016 WVO589867:WVO590016 F655403:F655552 JC655403:JC655552 SY655403:SY655552 ACU655403:ACU655552 AMQ655403:AMQ655552 AWM655403:AWM655552 BGI655403:BGI655552 BQE655403:BQE655552 CAA655403:CAA655552 CJW655403:CJW655552 CTS655403:CTS655552 DDO655403:DDO655552 DNK655403:DNK655552 DXG655403:DXG655552 EHC655403:EHC655552 EQY655403:EQY655552 FAU655403:FAU655552 FKQ655403:FKQ655552 FUM655403:FUM655552 GEI655403:GEI655552 GOE655403:GOE655552 GYA655403:GYA655552 HHW655403:HHW655552 HRS655403:HRS655552 IBO655403:IBO655552 ILK655403:ILK655552 IVG655403:IVG655552 JFC655403:JFC655552 JOY655403:JOY655552 JYU655403:JYU655552 KIQ655403:KIQ655552 KSM655403:KSM655552 LCI655403:LCI655552 LME655403:LME655552 LWA655403:LWA655552 MFW655403:MFW655552 MPS655403:MPS655552 MZO655403:MZO655552 NJK655403:NJK655552 NTG655403:NTG655552 ODC655403:ODC655552 OMY655403:OMY655552 OWU655403:OWU655552 PGQ655403:PGQ655552 PQM655403:PQM655552 QAI655403:QAI655552 QKE655403:QKE655552 QUA655403:QUA655552 RDW655403:RDW655552 RNS655403:RNS655552 RXO655403:RXO655552 SHK655403:SHK655552 SRG655403:SRG655552 TBC655403:TBC655552 TKY655403:TKY655552 TUU655403:TUU655552 UEQ655403:UEQ655552 UOM655403:UOM655552 UYI655403:UYI655552 VIE655403:VIE655552 VSA655403:VSA655552 WBW655403:WBW655552 WLS655403:WLS655552 WVO655403:WVO655552 F720939:F721088 JC720939:JC721088 SY720939:SY721088 ACU720939:ACU721088 AMQ720939:AMQ721088 AWM720939:AWM721088 BGI720939:BGI721088 BQE720939:BQE721088 CAA720939:CAA721088 CJW720939:CJW721088 CTS720939:CTS721088 DDO720939:DDO721088 DNK720939:DNK721088 DXG720939:DXG721088 EHC720939:EHC721088 EQY720939:EQY721088 FAU720939:FAU721088 FKQ720939:FKQ721088 FUM720939:FUM721088 GEI720939:GEI721088 GOE720939:GOE721088 GYA720939:GYA721088 HHW720939:HHW721088 HRS720939:HRS721088 IBO720939:IBO721088 ILK720939:ILK721088 IVG720939:IVG721088 JFC720939:JFC721088 JOY720939:JOY721088 JYU720939:JYU721088 KIQ720939:KIQ721088 KSM720939:KSM721088 LCI720939:LCI721088 LME720939:LME721088 LWA720939:LWA721088 MFW720939:MFW721088 MPS720939:MPS721088 MZO720939:MZO721088 NJK720939:NJK721088 NTG720939:NTG721088 ODC720939:ODC721088 OMY720939:OMY721088 OWU720939:OWU721088 PGQ720939:PGQ721088 PQM720939:PQM721088 QAI720939:QAI721088 QKE720939:QKE721088 QUA720939:QUA721088 RDW720939:RDW721088 RNS720939:RNS721088 RXO720939:RXO721088 SHK720939:SHK721088 SRG720939:SRG721088 TBC720939:TBC721088 TKY720939:TKY721088 TUU720939:TUU721088 UEQ720939:UEQ721088 UOM720939:UOM721088 UYI720939:UYI721088 VIE720939:VIE721088 VSA720939:VSA721088 WBW720939:WBW721088 WLS720939:WLS721088 WVO720939:WVO721088 F786475:F786624 JC786475:JC786624 SY786475:SY786624 ACU786475:ACU786624 AMQ786475:AMQ786624 AWM786475:AWM786624 BGI786475:BGI786624 BQE786475:BQE786624 CAA786475:CAA786624 CJW786475:CJW786624 CTS786475:CTS786624 DDO786475:DDO786624 DNK786475:DNK786624 DXG786475:DXG786624 EHC786475:EHC786624 EQY786475:EQY786624 FAU786475:FAU786624 FKQ786475:FKQ786624 FUM786475:FUM786624 GEI786475:GEI786624 GOE786475:GOE786624 GYA786475:GYA786624 HHW786475:HHW786624 HRS786475:HRS786624 IBO786475:IBO786624 ILK786475:ILK786624 IVG786475:IVG786624 JFC786475:JFC786624 JOY786475:JOY786624 JYU786475:JYU786624 KIQ786475:KIQ786624 KSM786475:KSM786624 LCI786475:LCI786624 LME786475:LME786624 LWA786475:LWA786624 MFW786475:MFW786624 MPS786475:MPS786624 MZO786475:MZO786624 NJK786475:NJK786624 NTG786475:NTG786624 ODC786475:ODC786624 OMY786475:OMY786624 OWU786475:OWU786624 PGQ786475:PGQ786624 PQM786475:PQM786624 QAI786475:QAI786624 QKE786475:QKE786624 QUA786475:QUA786624 RDW786475:RDW786624 RNS786475:RNS786624 RXO786475:RXO786624 SHK786475:SHK786624 SRG786475:SRG786624 TBC786475:TBC786624 TKY786475:TKY786624 TUU786475:TUU786624 UEQ786475:UEQ786624 UOM786475:UOM786624 UYI786475:UYI786624 VIE786475:VIE786624 VSA786475:VSA786624 WBW786475:WBW786624 WLS786475:WLS786624 WVO786475:WVO786624 F852011:F852160 JC852011:JC852160 SY852011:SY852160 ACU852011:ACU852160 AMQ852011:AMQ852160 AWM852011:AWM852160 BGI852011:BGI852160 BQE852011:BQE852160 CAA852011:CAA852160 CJW852011:CJW852160 CTS852011:CTS852160 DDO852011:DDO852160 DNK852011:DNK852160 DXG852011:DXG852160 EHC852011:EHC852160 EQY852011:EQY852160 FAU852011:FAU852160 FKQ852011:FKQ852160 FUM852011:FUM852160 GEI852011:GEI852160 GOE852011:GOE852160 GYA852011:GYA852160 HHW852011:HHW852160 HRS852011:HRS852160 IBO852011:IBO852160 ILK852011:ILK852160 IVG852011:IVG852160 JFC852011:JFC852160 JOY852011:JOY852160 JYU852011:JYU852160 KIQ852011:KIQ852160 KSM852011:KSM852160 LCI852011:LCI852160 LME852011:LME852160 LWA852011:LWA852160 MFW852011:MFW852160 MPS852011:MPS852160 MZO852011:MZO852160 NJK852011:NJK852160 NTG852011:NTG852160 ODC852011:ODC852160 OMY852011:OMY852160 OWU852011:OWU852160 PGQ852011:PGQ852160 PQM852011:PQM852160 QAI852011:QAI852160 QKE852011:QKE852160 QUA852011:QUA852160 RDW852011:RDW852160 RNS852011:RNS852160 RXO852011:RXO852160 SHK852011:SHK852160 SRG852011:SRG852160 TBC852011:TBC852160 TKY852011:TKY852160 TUU852011:TUU852160 UEQ852011:UEQ852160 UOM852011:UOM852160 UYI852011:UYI852160 VIE852011:VIE852160 VSA852011:VSA852160 WBW852011:WBW852160 WLS852011:WLS852160 WVO852011:WVO852160 F917547:F917696 JC917547:JC917696 SY917547:SY917696 ACU917547:ACU917696 AMQ917547:AMQ917696 AWM917547:AWM917696 BGI917547:BGI917696 BQE917547:BQE917696 CAA917547:CAA917696 CJW917547:CJW917696 CTS917547:CTS917696 DDO917547:DDO917696 DNK917547:DNK917696 DXG917547:DXG917696 EHC917547:EHC917696 EQY917547:EQY917696 FAU917547:FAU917696 FKQ917547:FKQ917696 FUM917547:FUM917696 GEI917547:GEI917696 GOE917547:GOE917696 GYA917547:GYA917696 HHW917547:HHW917696 HRS917547:HRS917696 IBO917547:IBO917696 ILK917547:ILK917696 IVG917547:IVG917696 JFC917547:JFC917696 JOY917547:JOY917696 JYU917547:JYU917696 KIQ917547:KIQ917696 KSM917547:KSM917696 LCI917547:LCI917696 LME917547:LME917696 LWA917547:LWA917696 MFW917547:MFW917696 MPS917547:MPS917696 MZO917547:MZO917696 NJK917547:NJK917696 NTG917547:NTG917696 ODC917547:ODC917696 OMY917547:OMY917696 OWU917547:OWU917696 PGQ917547:PGQ917696 PQM917547:PQM917696 QAI917547:QAI917696 QKE917547:QKE917696 QUA917547:QUA917696 RDW917547:RDW917696 RNS917547:RNS917696 RXO917547:RXO917696 SHK917547:SHK917696 SRG917547:SRG917696 TBC917547:TBC917696 TKY917547:TKY917696 TUU917547:TUU917696 UEQ917547:UEQ917696 UOM917547:UOM917696 UYI917547:UYI917696 VIE917547:VIE917696 VSA917547:VSA917696 WBW917547:WBW917696 WLS917547:WLS917696 WVO917547:WVO917696 F983083:F983232 JC983083:JC983232 SY983083:SY983232 ACU983083:ACU983232 AMQ983083:AMQ983232 AWM983083:AWM983232 BGI983083:BGI983232 BQE983083:BQE983232 CAA983083:CAA983232 CJW983083:CJW983232 CTS983083:CTS983232 DDO983083:DDO983232 DNK983083:DNK983232 DXG983083:DXG983232 EHC983083:EHC983232 EQY983083:EQY983232 FAU983083:FAU983232 FKQ983083:FKQ983232 FUM983083:FUM983232 GEI983083:GEI983232 GOE983083:GOE983232 GYA983083:GYA983232 HHW983083:HHW983232 HRS983083:HRS983232 IBO983083:IBO983232 ILK983083:ILK983232 IVG983083:IVG983232 JFC983083:JFC983232 JOY983083:JOY983232 JYU983083:JYU983232 KIQ983083:KIQ983232 KSM983083:KSM983232 LCI983083:LCI983232 LME983083:LME983232 LWA983083:LWA983232 MFW983083:MFW983232 MPS983083:MPS983232 MZO983083:MZO983232 NJK983083:NJK983232 NTG983083:NTG983232 ODC983083:ODC983232 OMY983083:OMY983232 OWU983083:OWU983232 PGQ983083:PGQ983232 PQM983083:PQM983232 QAI983083:QAI983232 QKE983083:QKE983232 QUA983083:QUA983232 RDW983083:RDW983232 RNS983083:RNS983232 RXO983083:RXO983232 SHK983083:SHK983232 SRG983083:SRG983232 TBC983083:TBC983232 TKY983083:TKY983232 TUU983083:TUU983232 UEQ983083:UEQ983232 UOM983083:UOM983232 UYI983083:UYI983232 VIE983083:VIE983232 VSA983083:VSA983232 WBW983083:WBW983232 WLS983083:WLS983232 F18:F192">
      <formula1>"1,2,3,na"</formula1>
    </dataValidation>
    <dataValidation type="list" allowBlank="1" showInputMessage="1" showErrorMessage="1" sqref="D10:D11 JA10:JA11 SW10:SW11 ACS10:ACS11 AMO10:AMO11 AWK10:AWK11 BGG10:BGG11 BQC10:BQC11 BZY10:BZY11 CJU10:CJU11 CTQ10:CTQ11 DDM10:DDM11 DNI10:DNI11 DXE10:DXE11 EHA10:EHA11 EQW10:EQW11 FAS10:FAS11 FKO10:FKO11 FUK10:FUK11 GEG10:GEG11 GOC10:GOC11 GXY10:GXY11 HHU10:HHU11 HRQ10:HRQ11 IBM10:IBM11 ILI10:ILI11 IVE10:IVE11 JFA10:JFA11 JOW10:JOW11 JYS10:JYS11 KIO10:KIO11 KSK10:KSK11 LCG10:LCG11 LMC10:LMC11 LVY10:LVY11 MFU10:MFU11 MPQ10:MPQ11 MZM10:MZM11 NJI10:NJI11 NTE10:NTE11 ODA10:ODA11 OMW10:OMW11 OWS10:OWS11 PGO10:PGO11 PQK10:PQK11 QAG10:QAG11 QKC10:QKC11 QTY10:QTY11 RDU10:RDU11 RNQ10:RNQ11 RXM10:RXM11 SHI10:SHI11 SRE10:SRE11 TBA10:TBA11 TKW10:TKW11 TUS10:TUS11 UEO10:UEO11 UOK10:UOK11 UYG10:UYG11 VIC10:VIC11 VRY10:VRY11 WBU10:WBU11 WLQ10:WLQ11 WVM10:WVM11 D65571:D65572 JA65571:JA65572 SW65571:SW65572 ACS65571:ACS65572 AMO65571:AMO65572 AWK65571:AWK65572 BGG65571:BGG65572 BQC65571:BQC65572 BZY65571:BZY65572 CJU65571:CJU65572 CTQ65571:CTQ65572 DDM65571:DDM65572 DNI65571:DNI65572 DXE65571:DXE65572 EHA65571:EHA65572 EQW65571:EQW65572 FAS65571:FAS65572 FKO65571:FKO65572 FUK65571:FUK65572 GEG65571:GEG65572 GOC65571:GOC65572 GXY65571:GXY65572 HHU65571:HHU65572 HRQ65571:HRQ65572 IBM65571:IBM65572 ILI65571:ILI65572 IVE65571:IVE65572 JFA65571:JFA65572 JOW65571:JOW65572 JYS65571:JYS65572 KIO65571:KIO65572 KSK65571:KSK65572 LCG65571:LCG65572 LMC65571:LMC65572 LVY65571:LVY65572 MFU65571:MFU65572 MPQ65571:MPQ65572 MZM65571:MZM65572 NJI65571:NJI65572 NTE65571:NTE65572 ODA65571:ODA65572 OMW65571:OMW65572 OWS65571:OWS65572 PGO65571:PGO65572 PQK65571:PQK65572 QAG65571:QAG65572 QKC65571:QKC65572 QTY65571:QTY65572 RDU65571:RDU65572 RNQ65571:RNQ65572 RXM65571:RXM65572 SHI65571:SHI65572 SRE65571:SRE65572 TBA65571:TBA65572 TKW65571:TKW65572 TUS65571:TUS65572 UEO65571:UEO65572 UOK65571:UOK65572 UYG65571:UYG65572 VIC65571:VIC65572 VRY65571:VRY65572 WBU65571:WBU65572 WLQ65571:WLQ65572 WVM65571:WVM65572 D131107:D131108 JA131107:JA131108 SW131107:SW131108 ACS131107:ACS131108 AMO131107:AMO131108 AWK131107:AWK131108 BGG131107:BGG131108 BQC131107:BQC131108 BZY131107:BZY131108 CJU131107:CJU131108 CTQ131107:CTQ131108 DDM131107:DDM131108 DNI131107:DNI131108 DXE131107:DXE131108 EHA131107:EHA131108 EQW131107:EQW131108 FAS131107:FAS131108 FKO131107:FKO131108 FUK131107:FUK131108 GEG131107:GEG131108 GOC131107:GOC131108 GXY131107:GXY131108 HHU131107:HHU131108 HRQ131107:HRQ131108 IBM131107:IBM131108 ILI131107:ILI131108 IVE131107:IVE131108 JFA131107:JFA131108 JOW131107:JOW131108 JYS131107:JYS131108 KIO131107:KIO131108 KSK131107:KSK131108 LCG131107:LCG131108 LMC131107:LMC131108 LVY131107:LVY131108 MFU131107:MFU131108 MPQ131107:MPQ131108 MZM131107:MZM131108 NJI131107:NJI131108 NTE131107:NTE131108 ODA131107:ODA131108 OMW131107:OMW131108 OWS131107:OWS131108 PGO131107:PGO131108 PQK131107:PQK131108 QAG131107:QAG131108 QKC131107:QKC131108 QTY131107:QTY131108 RDU131107:RDU131108 RNQ131107:RNQ131108 RXM131107:RXM131108 SHI131107:SHI131108 SRE131107:SRE131108 TBA131107:TBA131108 TKW131107:TKW131108 TUS131107:TUS131108 UEO131107:UEO131108 UOK131107:UOK131108 UYG131107:UYG131108 VIC131107:VIC131108 VRY131107:VRY131108 WBU131107:WBU131108 WLQ131107:WLQ131108 WVM131107:WVM131108 D196643:D196644 JA196643:JA196644 SW196643:SW196644 ACS196643:ACS196644 AMO196643:AMO196644 AWK196643:AWK196644 BGG196643:BGG196644 BQC196643:BQC196644 BZY196643:BZY196644 CJU196643:CJU196644 CTQ196643:CTQ196644 DDM196643:DDM196644 DNI196643:DNI196644 DXE196643:DXE196644 EHA196643:EHA196644 EQW196643:EQW196644 FAS196643:FAS196644 FKO196643:FKO196644 FUK196643:FUK196644 GEG196643:GEG196644 GOC196643:GOC196644 GXY196643:GXY196644 HHU196643:HHU196644 HRQ196643:HRQ196644 IBM196643:IBM196644 ILI196643:ILI196644 IVE196643:IVE196644 JFA196643:JFA196644 JOW196643:JOW196644 JYS196643:JYS196644 KIO196643:KIO196644 KSK196643:KSK196644 LCG196643:LCG196644 LMC196643:LMC196644 LVY196643:LVY196644 MFU196643:MFU196644 MPQ196643:MPQ196644 MZM196643:MZM196644 NJI196643:NJI196644 NTE196643:NTE196644 ODA196643:ODA196644 OMW196643:OMW196644 OWS196643:OWS196644 PGO196643:PGO196644 PQK196643:PQK196644 QAG196643:QAG196644 QKC196643:QKC196644 QTY196643:QTY196644 RDU196643:RDU196644 RNQ196643:RNQ196644 RXM196643:RXM196644 SHI196643:SHI196644 SRE196643:SRE196644 TBA196643:TBA196644 TKW196643:TKW196644 TUS196643:TUS196644 UEO196643:UEO196644 UOK196643:UOK196644 UYG196643:UYG196644 VIC196643:VIC196644 VRY196643:VRY196644 WBU196643:WBU196644 WLQ196643:WLQ196644 WVM196643:WVM196644 D262179:D262180 JA262179:JA262180 SW262179:SW262180 ACS262179:ACS262180 AMO262179:AMO262180 AWK262179:AWK262180 BGG262179:BGG262180 BQC262179:BQC262180 BZY262179:BZY262180 CJU262179:CJU262180 CTQ262179:CTQ262180 DDM262179:DDM262180 DNI262179:DNI262180 DXE262179:DXE262180 EHA262179:EHA262180 EQW262179:EQW262180 FAS262179:FAS262180 FKO262179:FKO262180 FUK262179:FUK262180 GEG262179:GEG262180 GOC262179:GOC262180 GXY262179:GXY262180 HHU262179:HHU262180 HRQ262179:HRQ262180 IBM262179:IBM262180 ILI262179:ILI262180 IVE262179:IVE262180 JFA262179:JFA262180 JOW262179:JOW262180 JYS262179:JYS262180 KIO262179:KIO262180 KSK262179:KSK262180 LCG262179:LCG262180 LMC262179:LMC262180 LVY262179:LVY262180 MFU262179:MFU262180 MPQ262179:MPQ262180 MZM262179:MZM262180 NJI262179:NJI262180 NTE262179:NTE262180 ODA262179:ODA262180 OMW262179:OMW262180 OWS262179:OWS262180 PGO262179:PGO262180 PQK262179:PQK262180 QAG262179:QAG262180 QKC262179:QKC262180 QTY262179:QTY262180 RDU262179:RDU262180 RNQ262179:RNQ262180 RXM262179:RXM262180 SHI262179:SHI262180 SRE262179:SRE262180 TBA262179:TBA262180 TKW262179:TKW262180 TUS262179:TUS262180 UEO262179:UEO262180 UOK262179:UOK262180 UYG262179:UYG262180 VIC262179:VIC262180 VRY262179:VRY262180 WBU262179:WBU262180 WLQ262179:WLQ262180 WVM262179:WVM262180 D327715:D327716 JA327715:JA327716 SW327715:SW327716 ACS327715:ACS327716 AMO327715:AMO327716 AWK327715:AWK327716 BGG327715:BGG327716 BQC327715:BQC327716 BZY327715:BZY327716 CJU327715:CJU327716 CTQ327715:CTQ327716 DDM327715:DDM327716 DNI327715:DNI327716 DXE327715:DXE327716 EHA327715:EHA327716 EQW327715:EQW327716 FAS327715:FAS327716 FKO327715:FKO327716 FUK327715:FUK327716 GEG327715:GEG327716 GOC327715:GOC327716 GXY327715:GXY327716 HHU327715:HHU327716 HRQ327715:HRQ327716 IBM327715:IBM327716 ILI327715:ILI327716 IVE327715:IVE327716 JFA327715:JFA327716 JOW327715:JOW327716 JYS327715:JYS327716 KIO327715:KIO327716 KSK327715:KSK327716 LCG327715:LCG327716 LMC327715:LMC327716 LVY327715:LVY327716 MFU327715:MFU327716 MPQ327715:MPQ327716 MZM327715:MZM327716 NJI327715:NJI327716 NTE327715:NTE327716 ODA327715:ODA327716 OMW327715:OMW327716 OWS327715:OWS327716 PGO327715:PGO327716 PQK327715:PQK327716 QAG327715:QAG327716 QKC327715:QKC327716 QTY327715:QTY327716 RDU327715:RDU327716 RNQ327715:RNQ327716 RXM327715:RXM327716 SHI327715:SHI327716 SRE327715:SRE327716 TBA327715:TBA327716 TKW327715:TKW327716 TUS327715:TUS327716 UEO327715:UEO327716 UOK327715:UOK327716 UYG327715:UYG327716 VIC327715:VIC327716 VRY327715:VRY327716 WBU327715:WBU327716 WLQ327715:WLQ327716 WVM327715:WVM327716 D393251:D393252 JA393251:JA393252 SW393251:SW393252 ACS393251:ACS393252 AMO393251:AMO393252 AWK393251:AWK393252 BGG393251:BGG393252 BQC393251:BQC393252 BZY393251:BZY393252 CJU393251:CJU393252 CTQ393251:CTQ393252 DDM393251:DDM393252 DNI393251:DNI393252 DXE393251:DXE393252 EHA393251:EHA393252 EQW393251:EQW393252 FAS393251:FAS393252 FKO393251:FKO393252 FUK393251:FUK393252 GEG393251:GEG393252 GOC393251:GOC393252 GXY393251:GXY393252 HHU393251:HHU393252 HRQ393251:HRQ393252 IBM393251:IBM393252 ILI393251:ILI393252 IVE393251:IVE393252 JFA393251:JFA393252 JOW393251:JOW393252 JYS393251:JYS393252 KIO393251:KIO393252 KSK393251:KSK393252 LCG393251:LCG393252 LMC393251:LMC393252 LVY393251:LVY393252 MFU393251:MFU393252 MPQ393251:MPQ393252 MZM393251:MZM393252 NJI393251:NJI393252 NTE393251:NTE393252 ODA393251:ODA393252 OMW393251:OMW393252 OWS393251:OWS393252 PGO393251:PGO393252 PQK393251:PQK393252 QAG393251:QAG393252 QKC393251:QKC393252 QTY393251:QTY393252 RDU393251:RDU393252 RNQ393251:RNQ393252 RXM393251:RXM393252 SHI393251:SHI393252 SRE393251:SRE393252 TBA393251:TBA393252 TKW393251:TKW393252 TUS393251:TUS393252 UEO393251:UEO393252 UOK393251:UOK393252 UYG393251:UYG393252 VIC393251:VIC393252 VRY393251:VRY393252 WBU393251:WBU393252 WLQ393251:WLQ393252 WVM393251:WVM393252 D458787:D458788 JA458787:JA458788 SW458787:SW458788 ACS458787:ACS458788 AMO458787:AMO458788 AWK458787:AWK458788 BGG458787:BGG458788 BQC458787:BQC458788 BZY458787:BZY458788 CJU458787:CJU458788 CTQ458787:CTQ458788 DDM458787:DDM458788 DNI458787:DNI458788 DXE458787:DXE458788 EHA458787:EHA458788 EQW458787:EQW458788 FAS458787:FAS458788 FKO458787:FKO458788 FUK458787:FUK458788 GEG458787:GEG458788 GOC458787:GOC458788 GXY458787:GXY458788 HHU458787:HHU458788 HRQ458787:HRQ458788 IBM458787:IBM458788 ILI458787:ILI458788 IVE458787:IVE458788 JFA458787:JFA458788 JOW458787:JOW458788 JYS458787:JYS458788 KIO458787:KIO458788 KSK458787:KSK458788 LCG458787:LCG458788 LMC458787:LMC458788 LVY458787:LVY458788 MFU458787:MFU458788 MPQ458787:MPQ458788 MZM458787:MZM458788 NJI458787:NJI458788 NTE458787:NTE458788 ODA458787:ODA458788 OMW458787:OMW458788 OWS458787:OWS458788 PGO458787:PGO458788 PQK458787:PQK458788 QAG458787:QAG458788 QKC458787:QKC458788 QTY458787:QTY458788 RDU458787:RDU458788 RNQ458787:RNQ458788 RXM458787:RXM458788 SHI458787:SHI458788 SRE458787:SRE458788 TBA458787:TBA458788 TKW458787:TKW458788 TUS458787:TUS458788 UEO458787:UEO458788 UOK458787:UOK458788 UYG458787:UYG458788 VIC458787:VIC458788 VRY458787:VRY458788 WBU458787:WBU458788 WLQ458787:WLQ458788 WVM458787:WVM458788 D524323:D524324 JA524323:JA524324 SW524323:SW524324 ACS524323:ACS524324 AMO524323:AMO524324 AWK524323:AWK524324 BGG524323:BGG524324 BQC524323:BQC524324 BZY524323:BZY524324 CJU524323:CJU524324 CTQ524323:CTQ524324 DDM524323:DDM524324 DNI524323:DNI524324 DXE524323:DXE524324 EHA524323:EHA524324 EQW524323:EQW524324 FAS524323:FAS524324 FKO524323:FKO524324 FUK524323:FUK524324 GEG524323:GEG524324 GOC524323:GOC524324 GXY524323:GXY524324 HHU524323:HHU524324 HRQ524323:HRQ524324 IBM524323:IBM524324 ILI524323:ILI524324 IVE524323:IVE524324 JFA524323:JFA524324 JOW524323:JOW524324 JYS524323:JYS524324 KIO524323:KIO524324 KSK524323:KSK524324 LCG524323:LCG524324 LMC524323:LMC524324 LVY524323:LVY524324 MFU524323:MFU524324 MPQ524323:MPQ524324 MZM524323:MZM524324 NJI524323:NJI524324 NTE524323:NTE524324 ODA524323:ODA524324 OMW524323:OMW524324 OWS524323:OWS524324 PGO524323:PGO524324 PQK524323:PQK524324 QAG524323:QAG524324 QKC524323:QKC524324 QTY524323:QTY524324 RDU524323:RDU524324 RNQ524323:RNQ524324 RXM524323:RXM524324 SHI524323:SHI524324 SRE524323:SRE524324 TBA524323:TBA524324 TKW524323:TKW524324 TUS524323:TUS524324 UEO524323:UEO524324 UOK524323:UOK524324 UYG524323:UYG524324 VIC524323:VIC524324 VRY524323:VRY524324 WBU524323:WBU524324 WLQ524323:WLQ524324 WVM524323:WVM524324 D589859:D589860 JA589859:JA589860 SW589859:SW589860 ACS589859:ACS589860 AMO589859:AMO589860 AWK589859:AWK589860 BGG589859:BGG589860 BQC589859:BQC589860 BZY589859:BZY589860 CJU589859:CJU589860 CTQ589859:CTQ589860 DDM589859:DDM589860 DNI589859:DNI589860 DXE589859:DXE589860 EHA589859:EHA589860 EQW589859:EQW589860 FAS589859:FAS589860 FKO589859:FKO589860 FUK589859:FUK589860 GEG589859:GEG589860 GOC589859:GOC589860 GXY589859:GXY589860 HHU589859:HHU589860 HRQ589859:HRQ589860 IBM589859:IBM589860 ILI589859:ILI589860 IVE589859:IVE589860 JFA589859:JFA589860 JOW589859:JOW589860 JYS589859:JYS589860 KIO589859:KIO589860 KSK589859:KSK589860 LCG589859:LCG589860 LMC589859:LMC589860 LVY589859:LVY589860 MFU589859:MFU589860 MPQ589859:MPQ589860 MZM589859:MZM589860 NJI589859:NJI589860 NTE589859:NTE589860 ODA589859:ODA589860 OMW589859:OMW589860 OWS589859:OWS589860 PGO589859:PGO589860 PQK589859:PQK589860 QAG589859:QAG589860 QKC589859:QKC589860 QTY589859:QTY589860 RDU589859:RDU589860 RNQ589859:RNQ589860 RXM589859:RXM589860 SHI589859:SHI589860 SRE589859:SRE589860 TBA589859:TBA589860 TKW589859:TKW589860 TUS589859:TUS589860 UEO589859:UEO589860 UOK589859:UOK589860 UYG589859:UYG589860 VIC589859:VIC589860 VRY589859:VRY589860 WBU589859:WBU589860 WLQ589859:WLQ589860 WVM589859:WVM589860 D655395:D655396 JA655395:JA655396 SW655395:SW655396 ACS655395:ACS655396 AMO655395:AMO655396 AWK655395:AWK655396 BGG655395:BGG655396 BQC655395:BQC655396 BZY655395:BZY655396 CJU655395:CJU655396 CTQ655395:CTQ655396 DDM655395:DDM655396 DNI655395:DNI655396 DXE655395:DXE655396 EHA655395:EHA655396 EQW655395:EQW655396 FAS655395:FAS655396 FKO655395:FKO655396 FUK655395:FUK655396 GEG655395:GEG655396 GOC655395:GOC655396 GXY655395:GXY655396 HHU655395:HHU655396 HRQ655395:HRQ655396 IBM655395:IBM655396 ILI655395:ILI655396 IVE655395:IVE655396 JFA655395:JFA655396 JOW655395:JOW655396 JYS655395:JYS655396 KIO655395:KIO655396 KSK655395:KSK655396 LCG655395:LCG655396 LMC655395:LMC655396 LVY655395:LVY655396 MFU655395:MFU655396 MPQ655395:MPQ655396 MZM655395:MZM655396 NJI655395:NJI655396 NTE655395:NTE655396 ODA655395:ODA655396 OMW655395:OMW655396 OWS655395:OWS655396 PGO655395:PGO655396 PQK655395:PQK655396 QAG655395:QAG655396 QKC655395:QKC655396 QTY655395:QTY655396 RDU655395:RDU655396 RNQ655395:RNQ655396 RXM655395:RXM655396 SHI655395:SHI655396 SRE655395:SRE655396 TBA655395:TBA655396 TKW655395:TKW655396 TUS655395:TUS655396 UEO655395:UEO655396 UOK655395:UOK655396 UYG655395:UYG655396 VIC655395:VIC655396 VRY655395:VRY655396 WBU655395:WBU655396 WLQ655395:WLQ655396 WVM655395:WVM655396 D720931:D720932 JA720931:JA720932 SW720931:SW720932 ACS720931:ACS720932 AMO720931:AMO720932 AWK720931:AWK720932 BGG720931:BGG720932 BQC720931:BQC720932 BZY720931:BZY720932 CJU720931:CJU720932 CTQ720931:CTQ720932 DDM720931:DDM720932 DNI720931:DNI720932 DXE720931:DXE720932 EHA720931:EHA720932 EQW720931:EQW720932 FAS720931:FAS720932 FKO720931:FKO720932 FUK720931:FUK720932 GEG720931:GEG720932 GOC720931:GOC720932 GXY720931:GXY720932 HHU720931:HHU720932 HRQ720931:HRQ720932 IBM720931:IBM720932 ILI720931:ILI720932 IVE720931:IVE720932 JFA720931:JFA720932 JOW720931:JOW720932 JYS720931:JYS720932 KIO720931:KIO720932 KSK720931:KSK720932 LCG720931:LCG720932 LMC720931:LMC720932 LVY720931:LVY720932 MFU720931:MFU720932 MPQ720931:MPQ720932 MZM720931:MZM720932 NJI720931:NJI720932 NTE720931:NTE720932 ODA720931:ODA720932 OMW720931:OMW720932 OWS720931:OWS720932 PGO720931:PGO720932 PQK720931:PQK720932 QAG720931:QAG720932 QKC720931:QKC720932 QTY720931:QTY720932 RDU720931:RDU720932 RNQ720931:RNQ720932 RXM720931:RXM720932 SHI720931:SHI720932 SRE720931:SRE720932 TBA720931:TBA720932 TKW720931:TKW720932 TUS720931:TUS720932 UEO720931:UEO720932 UOK720931:UOK720932 UYG720931:UYG720932 VIC720931:VIC720932 VRY720931:VRY720932 WBU720931:WBU720932 WLQ720931:WLQ720932 WVM720931:WVM720932 D786467:D786468 JA786467:JA786468 SW786467:SW786468 ACS786467:ACS786468 AMO786467:AMO786468 AWK786467:AWK786468 BGG786467:BGG786468 BQC786467:BQC786468 BZY786467:BZY786468 CJU786467:CJU786468 CTQ786467:CTQ786468 DDM786467:DDM786468 DNI786467:DNI786468 DXE786467:DXE786468 EHA786467:EHA786468 EQW786467:EQW786468 FAS786467:FAS786468 FKO786467:FKO786468 FUK786467:FUK786468 GEG786467:GEG786468 GOC786467:GOC786468 GXY786467:GXY786468 HHU786467:HHU786468 HRQ786467:HRQ786468 IBM786467:IBM786468 ILI786467:ILI786468 IVE786467:IVE786468 JFA786467:JFA786468 JOW786467:JOW786468 JYS786467:JYS786468 KIO786467:KIO786468 KSK786467:KSK786468 LCG786467:LCG786468 LMC786467:LMC786468 LVY786467:LVY786468 MFU786467:MFU786468 MPQ786467:MPQ786468 MZM786467:MZM786468 NJI786467:NJI786468 NTE786467:NTE786468 ODA786467:ODA786468 OMW786467:OMW786468 OWS786467:OWS786468 PGO786467:PGO786468 PQK786467:PQK786468 QAG786467:QAG786468 QKC786467:QKC786468 QTY786467:QTY786468 RDU786467:RDU786468 RNQ786467:RNQ786468 RXM786467:RXM786468 SHI786467:SHI786468 SRE786467:SRE786468 TBA786467:TBA786468 TKW786467:TKW786468 TUS786467:TUS786468 UEO786467:UEO786468 UOK786467:UOK786468 UYG786467:UYG786468 VIC786467:VIC786468 VRY786467:VRY786468 WBU786467:WBU786468 WLQ786467:WLQ786468 WVM786467:WVM786468 D852003:D852004 JA852003:JA852004 SW852003:SW852004 ACS852003:ACS852004 AMO852003:AMO852004 AWK852003:AWK852004 BGG852003:BGG852004 BQC852003:BQC852004 BZY852003:BZY852004 CJU852003:CJU852004 CTQ852003:CTQ852004 DDM852003:DDM852004 DNI852003:DNI852004 DXE852003:DXE852004 EHA852003:EHA852004 EQW852003:EQW852004 FAS852003:FAS852004 FKO852003:FKO852004 FUK852003:FUK852004 GEG852003:GEG852004 GOC852003:GOC852004 GXY852003:GXY852004 HHU852003:HHU852004 HRQ852003:HRQ852004 IBM852003:IBM852004 ILI852003:ILI852004 IVE852003:IVE852004 JFA852003:JFA852004 JOW852003:JOW852004 JYS852003:JYS852004 KIO852003:KIO852004 KSK852003:KSK852004 LCG852003:LCG852004 LMC852003:LMC852004 LVY852003:LVY852004 MFU852003:MFU852004 MPQ852003:MPQ852004 MZM852003:MZM852004 NJI852003:NJI852004 NTE852003:NTE852004 ODA852003:ODA852004 OMW852003:OMW852004 OWS852003:OWS852004 PGO852003:PGO852004 PQK852003:PQK852004 QAG852003:QAG852004 QKC852003:QKC852004 QTY852003:QTY852004 RDU852003:RDU852004 RNQ852003:RNQ852004 RXM852003:RXM852004 SHI852003:SHI852004 SRE852003:SRE852004 TBA852003:TBA852004 TKW852003:TKW852004 TUS852003:TUS852004 UEO852003:UEO852004 UOK852003:UOK852004 UYG852003:UYG852004 VIC852003:VIC852004 VRY852003:VRY852004 WBU852003:WBU852004 WLQ852003:WLQ852004 WVM852003:WVM852004 D917539:D917540 JA917539:JA917540 SW917539:SW917540 ACS917539:ACS917540 AMO917539:AMO917540 AWK917539:AWK917540 BGG917539:BGG917540 BQC917539:BQC917540 BZY917539:BZY917540 CJU917539:CJU917540 CTQ917539:CTQ917540 DDM917539:DDM917540 DNI917539:DNI917540 DXE917539:DXE917540 EHA917539:EHA917540 EQW917539:EQW917540 FAS917539:FAS917540 FKO917539:FKO917540 FUK917539:FUK917540 GEG917539:GEG917540 GOC917539:GOC917540 GXY917539:GXY917540 HHU917539:HHU917540 HRQ917539:HRQ917540 IBM917539:IBM917540 ILI917539:ILI917540 IVE917539:IVE917540 JFA917539:JFA917540 JOW917539:JOW917540 JYS917539:JYS917540 KIO917539:KIO917540 KSK917539:KSK917540 LCG917539:LCG917540 LMC917539:LMC917540 LVY917539:LVY917540 MFU917539:MFU917540 MPQ917539:MPQ917540 MZM917539:MZM917540 NJI917539:NJI917540 NTE917539:NTE917540 ODA917539:ODA917540 OMW917539:OMW917540 OWS917539:OWS917540 PGO917539:PGO917540 PQK917539:PQK917540 QAG917539:QAG917540 QKC917539:QKC917540 QTY917539:QTY917540 RDU917539:RDU917540 RNQ917539:RNQ917540 RXM917539:RXM917540 SHI917539:SHI917540 SRE917539:SRE917540 TBA917539:TBA917540 TKW917539:TKW917540 TUS917539:TUS917540 UEO917539:UEO917540 UOK917539:UOK917540 UYG917539:UYG917540 VIC917539:VIC917540 VRY917539:VRY917540 WBU917539:WBU917540 WLQ917539:WLQ917540 WVM917539:WVM917540 D983075:D983076 JA983075:JA983076 SW983075:SW983076 ACS983075:ACS983076 AMO983075:AMO983076 AWK983075:AWK983076 BGG983075:BGG983076 BQC983075:BQC983076 BZY983075:BZY983076 CJU983075:CJU983076 CTQ983075:CTQ983076 DDM983075:DDM983076 DNI983075:DNI983076 DXE983075:DXE983076 EHA983075:EHA983076 EQW983075:EQW983076 FAS983075:FAS983076 FKO983075:FKO983076 FUK983075:FUK983076 GEG983075:GEG983076 GOC983075:GOC983076 GXY983075:GXY983076 HHU983075:HHU983076 HRQ983075:HRQ983076 IBM983075:IBM983076 ILI983075:ILI983076 IVE983075:IVE983076 JFA983075:JFA983076 JOW983075:JOW983076 JYS983075:JYS983076 KIO983075:KIO983076 KSK983075:KSK983076 LCG983075:LCG983076 LMC983075:LMC983076 LVY983075:LVY983076 MFU983075:MFU983076 MPQ983075:MPQ983076 MZM983075:MZM983076 NJI983075:NJI983076 NTE983075:NTE983076 ODA983075:ODA983076 OMW983075:OMW983076 OWS983075:OWS983076 PGO983075:PGO983076 PQK983075:PQK983076 QAG983075:QAG983076 QKC983075:QKC983076 QTY983075:QTY983076 RDU983075:RDU983076 RNQ983075:RNQ983076 RXM983075:RXM983076 SHI983075:SHI983076 SRE983075:SRE983076 TBA983075:TBA983076 TKW983075:TKW983076 TUS983075:TUS983076 UEO983075:UEO983076 UOK983075:UOK983076 UYG983075:UYG983076 VIC983075:VIC983076 VRY983075:VRY983076 WBU983075:WBU983076 WLQ983075:WLQ983076 WVM983075:WVM983076 WVS983083:WVS983252 JG18:JG212 TC18:TC212 ACY18:ACY212 AMU18:AMU212 AWQ18:AWQ212 BGM18:BGM212 BQI18:BQI212 CAE18:CAE212 CKA18:CKA212 CTW18:CTW212 DDS18:DDS212 DNO18:DNO212 DXK18:DXK212 EHG18:EHG212 ERC18:ERC212 FAY18:FAY212 FKU18:FKU212 FUQ18:FUQ212 GEM18:GEM212 GOI18:GOI212 GYE18:GYE212 HIA18:HIA212 HRW18:HRW212 IBS18:IBS212 ILO18:ILO212 IVK18:IVK212 JFG18:JFG212 JPC18:JPC212 JYY18:JYY212 KIU18:KIU212 KSQ18:KSQ212 LCM18:LCM212 LMI18:LMI212 LWE18:LWE212 MGA18:MGA212 MPW18:MPW212 MZS18:MZS212 NJO18:NJO212 NTK18:NTK212 ODG18:ODG212 ONC18:ONC212 OWY18:OWY212 PGU18:PGU212 PQQ18:PQQ212 QAM18:QAM212 QKI18:QKI212 QUE18:QUE212 REA18:REA212 RNW18:RNW212 RXS18:RXS212 SHO18:SHO212 SRK18:SRK212 TBG18:TBG212 TLC18:TLC212 TUY18:TUY212 UEU18:UEU212 UOQ18:UOQ212 UYM18:UYM212 VII18:VII212 VSE18:VSE212 WCA18:WCA212 WLW18:WLW212 WVS18:WVS212 J65579:J65748 JG65579:JG65748 TC65579:TC65748 ACY65579:ACY65748 AMU65579:AMU65748 AWQ65579:AWQ65748 BGM65579:BGM65748 BQI65579:BQI65748 CAE65579:CAE65748 CKA65579:CKA65748 CTW65579:CTW65748 DDS65579:DDS65748 DNO65579:DNO65748 DXK65579:DXK65748 EHG65579:EHG65748 ERC65579:ERC65748 FAY65579:FAY65748 FKU65579:FKU65748 FUQ65579:FUQ65748 GEM65579:GEM65748 GOI65579:GOI65748 GYE65579:GYE65748 HIA65579:HIA65748 HRW65579:HRW65748 IBS65579:IBS65748 ILO65579:ILO65748 IVK65579:IVK65748 JFG65579:JFG65748 JPC65579:JPC65748 JYY65579:JYY65748 KIU65579:KIU65748 KSQ65579:KSQ65748 LCM65579:LCM65748 LMI65579:LMI65748 LWE65579:LWE65748 MGA65579:MGA65748 MPW65579:MPW65748 MZS65579:MZS65748 NJO65579:NJO65748 NTK65579:NTK65748 ODG65579:ODG65748 ONC65579:ONC65748 OWY65579:OWY65748 PGU65579:PGU65748 PQQ65579:PQQ65748 QAM65579:QAM65748 QKI65579:QKI65748 QUE65579:QUE65748 REA65579:REA65748 RNW65579:RNW65748 RXS65579:RXS65748 SHO65579:SHO65748 SRK65579:SRK65748 TBG65579:TBG65748 TLC65579:TLC65748 TUY65579:TUY65748 UEU65579:UEU65748 UOQ65579:UOQ65748 UYM65579:UYM65748 VII65579:VII65748 VSE65579:VSE65748 WCA65579:WCA65748 WLW65579:WLW65748 WVS65579:WVS65748 J131115:J131284 JG131115:JG131284 TC131115:TC131284 ACY131115:ACY131284 AMU131115:AMU131284 AWQ131115:AWQ131284 BGM131115:BGM131284 BQI131115:BQI131284 CAE131115:CAE131284 CKA131115:CKA131284 CTW131115:CTW131284 DDS131115:DDS131284 DNO131115:DNO131284 DXK131115:DXK131284 EHG131115:EHG131284 ERC131115:ERC131284 FAY131115:FAY131284 FKU131115:FKU131284 FUQ131115:FUQ131284 GEM131115:GEM131284 GOI131115:GOI131284 GYE131115:GYE131284 HIA131115:HIA131284 HRW131115:HRW131284 IBS131115:IBS131284 ILO131115:ILO131284 IVK131115:IVK131284 JFG131115:JFG131284 JPC131115:JPC131284 JYY131115:JYY131284 KIU131115:KIU131284 KSQ131115:KSQ131284 LCM131115:LCM131284 LMI131115:LMI131284 LWE131115:LWE131284 MGA131115:MGA131284 MPW131115:MPW131284 MZS131115:MZS131284 NJO131115:NJO131284 NTK131115:NTK131284 ODG131115:ODG131284 ONC131115:ONC131284 OWY131115:OWY131284 PGU131115:PGU131284 PQQ131115:PQQ131284 QAM131115:QAM131284 QKI131115:QKI131284 QUE131115:QUE131284 REA131115:REA131284 RNW131115:RNW131284 RXS131115:RXS131284 SHO131115:SHO131284 SRK131115:SRK131284 TBG131115:TBG131284 TLC131115:TLC131284 TUY131115:TUY131284 UEU131115:UEU131284 UOQ131115:UOQ131284 UYM131115:UYM131284 VII131115:VII131284 VSE131115:VSE131284 WCA131115:WCA131284 WLW131115:WLW131284 WVS131115:WVS131284 J196651:J196820 JG196651:JG196820 TC196651:TC196820 ACY196651:ACY196820 AMU196651:AMU196820 AWQ196651:AWQ196820 BGM196651:BGM196820 BQI196651:BQI196820 CAE196651:CAE196820 CKA196651:CKA196820 CTW196651:CTW196820 DDS196651:DDS196820 DNO196651:DNO196820 DXK196651:DXK196820 EHG196651:EHG196820 ERC196651:ERC196820 FAY196651:FAY196820 FKU196651:FKU196820 FUQ196651:FUQ196820 GEM196651:GEM196820 GOI196651:GOI196820 GYE196651:GYE196820 HIA196651:HIA196820 HRW196651:HRW196820 IBS196651:IBS196820 ILO196651:ILO196820 IVK196651:IVK196820 JFG196651:JFG196820 JPC196651:JPC196820 JYY196651:JYY196820 KIU196651:KIU196820 KSQ196651:KSQ196820 LCM196651:LCM196820 LMI196651:LMI196820 LWE196651:LWE196820 MGA196651:MGA196820 MPW196651:MPW196820 MZS196651:MZS196820 NJO196651:NJO196820 NTK196651:NTK196820 ODG196651:ODG196820 ONC196651:ONC196820 OWY196651:OWY196820 PGU196651:PGU196820 PQQ196651:PQQ196820 QAM196651:QAM196820 QKI196651:QKI196820 QUE196651:QUE196820 REA196651:REA196820 RNW196651:RNW196820 RXS196651:RXS196820 SHO196651:SHO196820 SRK196651:SRK196820 TBG196651:TBG196820 TLC196651:TLC196820 TUY196651:TUY196820 UEU196651:UEU196820 UOQ196651:UOQ196820 UYM196651:UYM196820 VII196651:VII196820 VSE196651:VSE196820 WCA196651:WCA196820 WLW196651:WLW196820 WVS196651:WVS196820 J262187:J262356 JG262187:JG262356 TC262187:TC262356 ACY262187:ACY262356 AMU262187:AMU262356 AWQ262187:AWQ262356 BGM262187:BGM262356 BQI262187:BQI262356 CAE262187:CAE262356 CKA262187:CKA262356 CTW262187:CTW262356 DDS262187:DDS262356 DNO262187:DNO262356 DXK262187:DXK262356 EHG262187:EHG262356 ERC262187:ERC262356 FAY262187:FAY262356 FKU262187:FKU262356 FUQ262187:FUQ262356 GEM262187:GEM262356 GOI262187:GOI262356 GYE262187:GYE262356 HIA262187:HIA262356 HRW262187:HRW262356 IBS262187:IBS262356 ILO262187:ILO262356 IVK262187:IVK262356 JFG262187:JFG262356 JPC262187:JPC262356 JYY262187:JYY262356 KIU262187:KIU262356 KSQ262187:KSQ262356 LCM262187:LCM262356 LMI262187:LMI262356 LWE262187:LWE262356 MGA262187:MGA262356 MPW262187:MPW262356 MZS262187:MZS262356 NJO262187:NJO262356 NTK262187:NTK262356 ODG262187:ODG262356 ONC262187:ONC262356 OWY262187:OWY262356 PGU262187:PGU262356 PQQ262187:PQQ262356 QAM262187:QAM262356 QKI262187:QKI262356 QUE262187:QUE262356 REA262187:REA262356 RNW262187:RNW262356 RXS262187:RXS262356 SHO262187:SHO262356 SRK262187:SRK262356 TBG262187:TBG262356 TLC262187:TLC262356 TUY262187:TUY262356 UEU262187:UEU262356 UOQ262187:UOQ262356 UYM262187:UYM262356 VII262187:VII262356 VSE262187:VSE262356 WCA262187:WCA262356 WLW262187:WLW262356 WVS262187:WVS262356 J327723:J327892 JG327723:JG327892 TC327723:TC327892 ACY327723:ACY327892 AMU327723:AMU327892 AWQ327723:AWQ327892 BGM327723:BGM327892 BQI327723:BQI327892 CAE327723:CAE327892 CKA327723:CKA327892 CTW327723:CTW327892 DDS327723:DDS327892 DNO327723:DNO327892 DXK327723:DXK327892 EHG327723:EHG327892 ERC327723:ERC327892 FAY327723:FAY327892 FKU327723:FKU327892 FUQ327723:FUQ327892 GEM327723:GEM327892 GOI327723:GOI327892 GYE327723:GYE327892 HIA327723:HIA327892 HRW327723:HRW327892 IBS327723:IBS327892 ILO327723:ILO327892 IVK327723:IVK327892 JFG327723:JFG327892 JPC327723:JPC327892 JYY327723:JYY327892 KIU327723:KIU327892 KSQ327723:KSQ327892 LCM327723:LCM327892 LMI327723:LMI327892 LWE327723:LWE327892 MGA327723:MGA327892 MPW327723:MPW327892 MZS327723:MZS327892 NJO327723:NJO327892 NTK327723:NTK327892 ODG327723:ODG327892 ONC327723:ONC327892 OWY327723:OWY327892 PGU327723:PGU327892 PQQ327723:PQQ327892 QAM327723:QAM327892 QKI327723:QKI327892 QUE327723:QUE327892 REA327723:REA327892 RNW327723:RNW327892 RXS327723:RXS327892 SHO327723:SHO327892 SRK327723:SRK327892 TBG327723:TBG327892 TLC327723:TLC327892 TUY327723:TUY327892 UEU327723:UEU327892 UOQ327723:UOQ327892 UYM327723:UYM327892 VII327723:VII327892 VSE327723:VSE327892 WCA327723:WCA327892 WLW327723:WLW327892 WVS327723:WVS327892 J393259:J393428 JG393259:JG393428 TC393259:TC393428 ACY393259:ACY393428 AMU393259:AMU393428 AWQ393259:AWQ393428 BGM393259:BGM393428 BQI393259:BQI393428 CAE393259:CAE393428 CKA393259:CKA393428 CTW393259:CTW393428 DDS393259:DDS393428 DNO393259:DNO393428 DXK393259:DXK393428 EHG393259:EHG393428 ERC393259:ERC393428 FAY393259:FAY393428 FKU393259:FKU393428 FUQ393259:FUQ393428 GEM393259:GEM393428 GOI393259:GOI393428 GYE393259:GYE393428 HIA393259:HIA393428 HRW393259:HRW393428 IBS393259:IBS393428 ILO393259:ILO393428 IVK393259:IVK393428 JFG393259:JFG393428 JPC393259:JPC393428 JYY393259:JYY393428 KIU393259:KIU393428 KSQ393259:KSQ393428 LCM393259:LCM393428 LMI393259:LMI393428 LWE393259:LWE393428 MGA393259:MGA393428 MPW393259:MPW393428 MZS393259:MZS393428 NJO393259:NJO393428 NTK393259:NTK393428 ODG393259:ODG393428 ONC393259:ONC393428 OWY393259:OWY393428 PGU393259:PGU393428 PQQ393259:PQQ393428 QAM393259:QAM393428 QKI393259:QKI393428 QUE393259:QUE393428 REA393259:REA393428 RNW393259:RNW393428 RXS393259:RXS393428 SHO393259:SHO393428 SRK393259:SRK393428 TBG393259:TBG393428 TLC393259:TLC393428 TUY393259:TUY393428 UEU393259:UEU393428 UOQ393259:UOQ393428 UYM393259:UYM393428 VII393259:VII393428 VSE393259:VSE393428 WCA393259:WCA393428 WLW393259:WLW393428 WVS393259:WVS393428 J458795:J458964 JG458795:JG458964 TC458795:TC458964 ACY458795:ACY458964 AMU458795:AMU458964 AWQ458795:AWQ458964 BGM458795:BGM458964 BQI458795:BQI458964 CAE458795:CAE458964 CKA458795:CKA458964 CTW458795:CTW458964 DDS458795:DDS458964 DNO458795:DNO458964 DXK458795:DXK458964 EHG458795:EHG458964 ERC458795:ERC458964 FAY458795:FAY458964 FKU458795:FKU458964 FUQ458795:FUQ458964 GEM458795:GEM458964 GOI458795:GOI458964 GYE458795:GYE458964 HIA458795:HIA458964 HRW458795:HRW458964 IBS458795:IBS458964 ILO458795:ILO458964 IVK458795:IVK458964 JFG458795:JFG458964 JPC458795:JPC458964 JYY458795:JYY458964 KIU458795:KIU458964 KSQ458795:KSQ458964 LCM458795:LCM458964 LMI458795:LMI458964 LWE458795:LWE458964 MGA458795:MGA458964 MPW458795:MPW458964 MZS458795:MZS458964 NJO458795:NJO458964 NTK458795:NTK458964 ODG458795:ODG458964 ONC458795:ONC458964 OWY458795:OWY458964 PGU458795:PGU458964 PQQ458795:PQQ458964 QAM458795:QAM458964 QKI458795:QKI458964 QUE458795:QUE458964 REA458795:REA458964 RNW458795:RNW458964 RXS458795:RXS458964 SHO458795:SHO458964 SRK458795:SRK458964 TBG458795:TBG458964 TLC458795:TLC458964 TUY458795:TUY458964 UEU458795:UEU458964 UOQ458795:UOQ458964 UYM458795:UYM458964 VII458795:VII458964 VSE458795:VSE458964 WCA458795:WCA458964 WLW458795:WLW458964 WVS458795:WVS458964 J524331:J524500 JG524331:JG524500 TC524331:TC524500 ACY524331:ACY524500 AMU524331:AMU524500 AWQ524331:AWQ524500 BGM524331:BGM524500 BQI524331:BQI524500 CAE524331:CAE524500 CKA524331:CKA524500 CTW524331:CTW524500 DDS524331:DDS524500 DNO524331:DNO524500 DXK524331:DXK524500 EHG524331:EHG524500 ERC524331:ERC524500 FAY524331:FAY524500 FKU524331:FKU524500 FUQ524331:FUQ524500 GEM524331:GEM524500 GOI524331:GOI524500 GYE524331:GYE524500 HIA524331:HIA524500 HRW524331:HRW524500 IBS524331:IBS524500 ILO524331:ILO524500 IVK524331:IVK524500 JFG524331:JFG524500 JPC524331:JPC524500 JYY524331:JYY524500 KIU524331:KIU524500 KSQ524331:KSQ524500 LCM524331:LCM524500 LMI524331:LMI524500 LWE524331:LWE524500 MGA524331:MGA524500 MPW524331:MPW524500 MZS524331:MZS524500 NJO524331:NJO524500 NTK524331:NTK524500 ODG524331:ODG524500 ONC524331:ONC524500 OWY524331:OWY524500 PGU524331:PGU524500 PQQ524331:PQQ524500 QAM524331:QAM524500 QKI524331:QKI524500 QUE524331:QUE524500 REA524331:REA524500 RNW524331:RNW524500 RXS524331:RXS524500 SHO524331:SHO524500 SRK524331:SRK524500 TBG524331:TBG524500 TLC524331:TLC524500 TUY524331:TUY524500 UEU524331:UEU524500 UOQ524331:UOQ524500 UYM524331:UYM524500 VII524331:VII524500 VSE524331:VSE524500 WCA524331:WCA524500 WLW524331:WLW524500 WVS524331:WVS524500 J589867:J590036 JG589867:JG590036 TC589867:TC590036 ACY589867:ACY590036 AMU589867:AMU590036 AWQ589867:AWQ590036 BGM589867:BGM590036 BQI589867:BQI590036 CAE589867:CAE590036 CKA589867:CKA590036 CTW589867:CTW590036 DDS589867:DDS590036 DNO589867:DNO590036 DXK589867:DXK590036 EHG589867:EHG590036 ERC589867:ERC590036 FAY589867:FAY590036 FKU589867:FKU590036 FUQ589867:FUQ590036 GEM589867:GEM590036 GOI589867:GOI590036 GYE589867:GYE590036 HIA589867:HIA590036 HRW589867:HRW590036 IBS589867:IBS590036 ILO589867:ILO590036 IVK589867:IVK590036 JFG589867:JFG590036 JPC589867:JPC590036 JYY589867:JYY590036 KIU589867:KIU590036 KSQ589867:KSQ590036 LCM589867:LCM590036 LMI589867:LMI590036 LWE589867:LWE590036 MGA589867:MGA590036 MPW589867:MPW590036 MZS589867:MZS590036 NJO589867:NJO590036 NTK589867:NTK590036 ODG589867:ODG590036 ONC589867:ONC590036 OWY589867:OWY590036 PGU589867:PGU590036 PQQ589867:PQQ590036 QAM589867:QAM590036 QKI589867:QKI590036 QUE589867:QUE590036 REA589867:REA590036 RNW589867:RNW590036 RXS589867:RXS590036 SHO589867:SHO590036 SRK589867:SRK590036 TBG589867:TBG590036 TLC589867:TLC590036 TUY589867:TUY590036 UEU589867:UEU590036 UOQ589867:UOQ590036 UYM589867:UYM590036 VII589867:VII590036 VSE589867:VSE590036 WCA589867:WCA590036 WLW589867:WLW590036 WVS589867:WVS590036 J655403:J655572 JG655403:JG655572 TC655403:TC655572 ACY655403:ACY655572 AMU655403:AMU655572 AWQ655403:AWQ655572 BGM655403:BGM655572 BQI655403:BQI655572 CAE655403:CAE655572 CKA655403:CKA655572 CTW655403:CTW655572 DDS655403:DDS655572 DNO655403:DNO655572 DXK655403:DXK655572 EHG655403:EHG655572 ERC655403:ERC655572 FAY655403:FAY655572 FKU655403:FKU655572 FUQ655403:FUQ655572 GEM655403:GEM655572 GOI655403:GOI655572 GYE655403:GYE655572 HIA655403:HIA655572 HRW655403:HRW655572 IBS655403:IBS655572 ILO655403:ILO655572 IVK655403:IVK655572 JFG655403:JFG655572 JPC655403:JPC655572 JYY655403:JYY655572 KIU655403:KIU655572 KSQ655403:KSQ655572 LCM655403:LCM655572 LMI655403:LMI655572 LWE655403:LWE655572 MGA655403:MGA655572 MPW655403:MPW655572 MZS655403:MZS655572 NJO655403:NJO655572 NTK655403:NTK655572 ODG655403:ODG655572 ONC655403:ONC655572 OWY655403:OWY655572 PGU655403:PGU655572 PQQ655403:PQQ655572 QAM655403:QAM655572 QKI655403:QKI655572 QUE655403:QUE655572 REA655403:REA655572 RNW655403:RNW655572 RXS655403:RXS655572 SHO655403:SHO655572 SRK655403:SRK655572 TBG655403:TBG655572 TLC655403:TLC655572 TUY655403:TUY655572 UEU655403:UEU655572 UOQ655403:UOQ655572 UYM655403:UYM655572 VII655403:VII655572 VSE655403:VSE655572 WCA655403:WCA655572 WLW655403:WLW655572 WVS655403:WVS655572 J720939:J721108 JG720939:JG721108 TC720939:TC721108 ACY720939:ACY721108 AMU720939:AMU721108 AWQ720939:AWQ721108 BGM720939:BGM721108 BQI720939:BQI721108 CAE720939:CAE721108 CKA720939:CKA721108 CTW720939:CTW721108 DDS720939:DDS721108 DNO720939:DNO721108 DXK720939:DXK721108 EHG720939:EHG721108 ERC720939:ERC721108 FAY720939:FAY721108 FKU720939:FKU721108 FUQ720939:FUQ721108 GEM720939:GEM721108 GOI720939:GOI721108 GYE720939:GYE721108 HIA720939:HIA721108 HRW720939:HRW721108 IBS720939:IBS721108 ILO720939:ILO721108 IVK720939:IVK721108 JFG720939:JFG721108 JPC720939:JPC721108 JYY720939:JYY721108 KIU720939:KIU721108 KSQ720939:KSQ721108 LCM720939:LCM721108 LMI720939:LMI721108 LWE720939:LWE721108 MGA720939:MGA721108 MPW720939:MPW721108 MZS720939:MZS721108 NJO720939:NJO721108 NTK720939:NTK721108 ODG720939:ODG721108 ONC720939:ONC721108 OWY720939:OWY721108 PGU720939:PGU721108 PQQ720939:PQQ721108 QAM720939:QAM721108 QKI720939:QKI721108 QUE720939:QUE721108 REA720939:REA721108 RNW720939:RNW721108 RXS720939:RXS721108 SHO720939:SHO721108 SRK720939:SRK721108 TBG720939:TBG721108 TLC720939:TLC721108 TUY720939:TUY721108 UEU720939:UEU721108 UOQ720939:UOQ721108 UYM720939:UYM721108 VII720939:VII721108 VSE720939:VSE721108 WCA720939:WCA721108 WLW720939:WLW721108 WVS720939:WVS721108 J786475:J786644 JG786475:JG786644 TC786475:TC786644 ACY786475:ACY786644 AMU786475:AMU786644 AWQ786475:AWQ786644 BGM786475:BGM786644 BQI786475:BQI786644 CAE786475:CAE786644 CKA786475:CKA786644 CTW786475:CTW786644 DDS786475:DDS786644 DNO786475:DNO786644 DXK786475:DXK786644 EHG786475:EHG786644 ERC786475:ERC786644 FAY786475:FAY786644 FKU786475:FKU786644 FUQ786475:FUQ786644 GEM786475:GEM786644 GOI786475:GOI786644 GYE786475:GYE786644 HIA786475:HIA786644 HRW786475:HRW786644 IBS786475:IBS786644 ILO786475:ILO786644 IVK786475:IVK786644 JFG786475:JFG786644 JPC786475:JPC786644 JYY786475:JYY786644 KIU786475:KIU786644 KSQ786475:KSQ786644 LCM786475:LCM786644 LMI786475:LMI786644 LWE786475:LWE786644 MGA786475:MGA786644 MPW786475:MPW786644 MZS786475:MZS786644 NJO786475:NJO786644 NTK786475:NTK786644 ODG786475:ODG786644 ONC786475:ONC786644 OWY786475:OWY786644 PGU786475:PGU786644 PQQ786475:PQQ786644 QAM786475:QAM786644 QKI786475:QKI786644 QUE786475:QUE786644 REA786475:REA786644 RNW786475:RNW786644 RXS786475:RXS786644 SHO786475:SHO786644 SRK786475:SRK786644 TBG786475:TBG786644 TLC786475:TLC786644 TUY786475:TUY786644 UEU786475:UEU786644 UOQ786475:UOQ786644 UYM786475:UYM786644 VII786475:VII786644 VSE786475:VSE786644 WCA786475:WCA786644 WLW786475:WLW786644 WVS786475:WVS786644 J852011:J852180 JG852011:JG852180 TC852011:TC852180 ACY852011:ACY852180 AMU852011:AMU852180 AWQ852011:AWQ852180 BGM852011:BGM852180 BQI852011:BQI852180 CAE852011:CAE852180 CKA852011:CKA852180 CTW852011:CTW852180 DDS852011:DDS852180 DNO852011:DNO852180 DXK852011:DXK852180 EHG852011:EHG852180 ERC852011:ERC852180 FAY852011:FAY852180 FKU852011:FKU852180 FUQ852011:FUQ852180 GEM852011:GEM852180 GOI852011:GOI852180 GYE852011:GYE852180 HIA852011:HIA852180 HRW852011:HRW852180 IBS852011:IBS852180 ILO852011:ILO852180 IVK852011:IVK852180 JFG852011:JFG852180 JPC852011:JPC852180 JYY852011:JYY852180 KIU852011:KIU852180 KSQ852011:KSQ852180 LCM852011:LCM852180 LMI852011:LMI852180 LWE852011:LWE852180 MGA852011:MGA852180 MPW852011:MPW852180 MZS852011:MZS852180 NJO852011:NJO852180 NTK852011:NTK852180 ODG852011:ODG852180 ONC852011:ONC852180 OWY852011:OWY852180 PGU852011:PGU852180 PQQ852011:PQQ852180 QAM852011:QAM852180 QKI852011:QKI852180 QUE852011:QUE852180 REA852011:REA852180 RNW852011:RNW852180 RXS852011:RXS852180 SHO852011:SHO852180 SRK852011:SRK852180 TBG852011:TBG852180 TLC852011:TLC852180 TUY852011:TUY852180 UEU852011:UEU852180 UOQ852011:UOQ852180 UYM852011:UYM852180 VII852011:VII852180 VSE852011:VSE852180 WCA852011:WCA852180 WLW852011:WLW852180 WVS852011:WVS852180 J917547:J917716 JG917547:JG917716 TC917547:TC917716 ACY917547:ACY917716 AMU917547:AMU917716 AWQ917547:AWQ917716 BGM917547:BGM917716 BQI917547:BQI917716 CAE917547:CAE917716 CKA917547:CKA917716 CTW917547:CTW917716 DDS917547:DDS917716 DNO917547:DNO917716 DXK917547:DXK917716 EHG917547:EHG917716 ERC917547:ERC917716 FAY917547:FAY917716 FKU917547:FKU917716 FUQ917547:FUQ917716 GEM917547:GEM917716 GOI917547:GOI917716 GYE917547:GYE917716 HIA917547:HIA917716 HRW917547:HRW917716 IBS917547:IBS917716 ILO917547:ILO917716 IVK917547:IVK917716 JFG917547:JFG917716 JPC917547:JPC917716 JYY917547:JYY917716 KIU917547:KIU917716 KSQ917547:KSQ917716 LCM917547:LCM917716 LMI917547:LMI917716 LWE917547:LWE917716 MGA917547:MGA917716 MPW917547:MPW917716 MZS917547:MZS917716 NJO917547:NJO917716 NTK917547:NTK917716 ODG917547:ODG917716 ONC917547:ONC917716 OWY917547:OWY917716 PGU917547:PGU917716 PQQ917547:PQQ917716 QAM917547:QAM917716 QKI917547:QKI917716 QUE917547:QUE917716 REA917547:REA917716 RNW917547:RNW917716 RXS917547:RXS917716 SHO917547:SHO917716 SRK917547:SRK917716 TBG917547:TBG917716 TLC917547:TLC917716 TUY917547:TUY917716 UEU917547:UEU917716 UOQ917547:UOQ917716 UYM917547:UYM917716 VII917547:VII917716 VSE917547:VSE917716 WCA917547:WCA917716 WLW917547:WLW917716 WVS917547:WVS917716 J983083:J983252 JG983083:JG983252 TC983083:TC983252 ACY983083:ACY983252 AMU983083:AMU983252 AWQ983083:AWQ983252 BGM983083:BGM983252 BQI983083:BQI983252 CAE983083:CAE983252 CKA983083:CKA983252 CTW983083:CTW983252 DDS983083:DDS983252 DNO983083:DNO983252 DXK983083:DXK983252 EHG983083:EHG983252 ERC983083:ERC983252 FAY983083:FAY983252 FKU983083:FKU983252 FUQ983083:FUQ983252 GEM983083:GEM983252 GOI983083:GOI983252 GYE983083:GYE983252 HIA983083:HIA983252 HRW983083:HRW983252 IBS983083:IBS983252 ILO983083:ILO983252 IVK983083:IVK983252 JFG983083:JFG983252 JPC983083:JPC983252 JYY983083:JYY983252 KIU983083:KIU983252 KSQ983083:KSQ983252 LCM983083:LCM983252 LMI983083:LMI983252 LWE983083:LWE983252 MGA983083:MGA983252 MPW983083:MPW983252 MZS983083:MZS983252 NJO983083:NJO983252 NTK983083:NTK983252 ODG983083:ODG983252 ONC983083:ONC983252 OWY983083:OWY983252 PGU983083:PGU983252 PQQ983083:PQQ983252 QAM983083:QAM983252 QKI983083:QKI983252 QUE983083:QUE983252 REA983083:REA983252 RNW983083:RNW983252 RXS983083:RXS983252 SHO983083:SHO983252 SRK983083:SRK983252 TBG983083:TBG983252 TLC983083:TLC983252 TUY983083:TUY983252 UEU983083:UEU983252 UOQ983083:UOQ983252 UYM983083:UYM983252 VII983083:VII983252 VSE983083:VSE983252 WCA983083:WCA983252 WLW983083:WLW983252 J18:J212">
      <formula1>"1,2,3,4,5,6,7,8,9,10,11,12,13,14,15,16:17,18,19,20"</formula1>
    </dataValidation>
    <dataValidation type="list" allowBlank="1" showInputMessage="1" showErrorMessage="1" sqref="D8:D9 JA8:JA9 SW8:SW9 ACS8:ACS9 AMO8:AMO9 AWK8:AWK9 BGG8:BGG9 BQC8:BQC9 BZY8:BZY9 CJU8:CJU9 CTQ8:CTQ9 DDM8:DDM9 DNI8:DNI9 DXE8:DXE9 EHA8:EHA9 EQW8:EQW9 FAS8:FAS9 FKO8:FKO9 FUK8:FUK9 GEG8:GEG9 GOC8:GOC9 GXY8:GXY9 HHU8:HHU9 HRQ8:HRQ9 IBM8:IBM9 ILI8:ILI9 IVE8:IVE9 JFA8:JFA9 JOW8:JOW9 JYS8:JYS9 KIO8:KIO9 KSK8:KSK9 LCG8:LCG9 LMC8:LMC9 LVY8:LVY9 MFU8:MFU9 MPQ8:MPQ9 MZM8:MZM9 NJI8:NJI9 NTE8:NTE9 ODA8:ODA9 OMW8:OMW9 OWS8:OWS9 PGO8:PGO9 PQK8:PQK9 QAG8:QAG9 QKC8:QKC9 QTY8:QTY9 RDU8:RDU9 RNQ8:RNQ9 RXM8:RXM9 SHI8:SHI9 SRE8:SRE9 TBA8:TBA9 TKW8:TKW9 TUS8:TUS9 UEO8:UEO9 UOK8:UOK9 UYG8:UYG9 VIC8:VIC9 VRY8:VRY9 WBU8:WBU9 WLQ8:WLQ9 WVM8:WVM9 D65569:D65570 JA65569:JA65570 SW65569:SW65570 ACS65569:ACS65570 AMO65569:AMO65570 AWK65569:AWK65570 BGG65569:BGG65570 BQC65569:BQC65570 BZY65569:BZY65570 CJU65569:CJU65570 CTQ65569:CTQ65570 DDM65569:DDM65570 DNI65569:DNI65570 DXE65569:DXE65570 EHA65569:EHA65570 EQW65569:EQW65570 FAS65569:FAS65570 FKO65569:FKO65570 FUK65569:FUK65570 GEG65569:GEG65570 GOC65569:GOC65570 GXY65569:GXY65570 HHU65569:HHU65570 HRQ65569:HRQ65570 IBM65569:IBM65570 ILI65569:ILI65570 IVE65569:IVE65570 JFA65569:JFA65570 JOW65569:JOW65570 JYS65569:JYS65570 KIO65569:KIO65570 KSK65569:KSK65570 LCG65569:LCG65570 LMC65569:LMC65570 LVY65569:LVY65570 MFU65569:MFU65570 MPQ65569:MPQ65570 MZM65569:MZM65570 NJI65569:NJI65570 NTE65569:NTE65570 ODA65569:ODA65570 OMW65569:OMW65570 OWS65569:OWS65570 PGO65569:PGO65570 PQK65569:PQK65570 QAG65569:QAG65570 QKC65569:QKC65570 QTY65569:QTY65570 RDU65569:RDU65570 RNQ65569:RNQ65570 RXM65569:RXM65570 SHI65569:SHI65570 SRE65569:SRE65570 TBA65569:TBA65570 TKW65569:TKW65570 TUS65569:TUS65570 UEO65569:UEO65570 UOK65569:UOK65570 UYG65569:UYG65570 VIC65569:VIC65570 VRY65569:VRY65570 WBU65569:WBU65570 WLQ65569:WLQ65570 WVM65569:WVM65570 D131105:D131106 JA131105:JA131106 SW131105:SW131106 ACS131105:ACS131106 AMO131105:AMO131106 AWK131105:AWK131106 BGG131105:BGG131106 BQC131105:BQC131106 BZY131105:BZY131106 CJU131105:CJU131106 CTQ131105:CTQ131106 DDM131105:DDM131106 DNI131105:DNI131106 DXE131105:DXE131106 EHA131105:EHA131106 EQW131105:EQW131106 FAS131105:FAS131106 FKO131105:FKO131106 FUK131105:FUK131106 GEG131105:GEG131106 GOC131105:GOC131106 GXY131105:GXY131106 HHU131105:HHU131106 HRQ131105:HRQ131106 IBM131105:IBM131106 ILI131105:ILI131106 IVE131105:IVE131106 JFA131105:JFA131106 JOW131105:JOW131106 JYS131105:JYS131106 KIO131105:KIO131106 KSK131105:KSK131106 LCG131105:LCG131106 LMC131105:LMC131106 LVY131105:LVY131106 MFU131105:MFU131106 MPQ131105:MPQ131106 MZM131105:MZM131106 NJI131105:NJI131106 NTE131105:NTE131106 ODA131105:ODA131106 OMW131105:OMW131106 OWS131105:OWS131106 PGO131105:PGO131106 PQK131105:PQK131106 QAG131105:QAG131106 QKC131105:QKC131106 QTY131105:QTY131106 RDU131105:RDU131106 RNQ131105:RNQ131106 RXM131105:RXM131106 SHI131105:SHI131106 SRE131105:SRE131106 TBA131105:TBA131106 TKW131105:TKW131106 TUS131105:TUS131106 UEO131105:UEO131106 UOK131105:UOK131106 UYG131105:UYG131106 VIC131105:VIC131106 VRY131105:VRY131106 WBU131105:WBU131106 WLQ131105:WLQ131106 WVM131105:WVM131106 D196641:D196642 JA196641:JA196642 SW196641:SW196642 ACS196641:ACS196642 AMO196641:AMO196642 AWK196641:AWK196642 BGG196641:BGG196642 BQC196641:BQC196642 BZY196641:BZY196642 CJU196641:CJU196642 CTQ196641:CTQ196642 DDM196641:DDM196642 DNI196641:DNI196642 DXE196641:DXE196642 EHA196641:EHA196642 EQW196641:EQW196642 FAS196641:FAS196642 FKO196641:FKO196642 FUK196641:FUK196642 GEG196641:GEG196642 GOC196641:GOC196642 GXY196641:GXY196642 HHU196641:HHU196642 HRQ196641:HRQ196642 IBM196641:IBM196642 ILI196641:ILI196642 IVE196641:IVE196642 JFA196641:JFA196642 JOW196641:JOW196642 JYS196641:JYS196642 KIO196641:KIO196642 KSK196641:KSK196642 LCG196641:LCG196642 LMC196641:LMC196642 LVY196641:LVY196642 MFU196641:MFU196642 MPQ196641:MPQ196642 MZM196641:MZM196642 NJI196641:NJI196642 NTE196641:NTE196642 ODA196641:ODA196642 OMW196641:OMW196642 OWS196641:OWS196642 PGO196641:PGO196642 PQK196641:PQK196642 QAG196641:QAG196642 QKC196641:QKC196642 QTY196641:QTY196642 RDU196641:RDU196642 RNQ196641:RNQ196642 RXM196641:RXM196642 SHI196641:SHI196642 SRE196641:SRE196642 TBA196641:TBA196642 TKW196641:TKW196642 TUS196641:TUS196642 UEO196641:UEO196642 UOK196641:UOK196642 UYG196641:UYG196642 VIC196641:VIC196642 VRY196641:VRY196642 WBU196641:WBU196642 WLQ196641:WLQ196642 WVM196641:WVM196642 D262177:D262178 JA262177:JA262178 SW262177:SW262178 ACS262177:ACS262178 AMO262177:AMO262178 AWK262177:AWK262178 BGG262177:BGG262178 BQC262177:BQC262178 BZY262177:BZY262178 CJU262177:CJU262178 CTQ262177:CTQ262178 DDM262177:DDM262178 DNI262177:DNI262178 DXE262177:DXE262178 EHA262177:EHA262178 EQW262177:EQW262178 FAS262177:FAS262178 FKO262177:FKO262178 FUK262177:FUK262178 GEG262177:GEG262178 GOC262177:GOC262178 GXY262177:GXY262178 HHU262177:HHU262178 HRQ262177:HRQ262178 IBM262177:IBM262178 ILI262177:ILI262178 IVE262177:IVE262178 JFA262177:JFA262178 JOW262177:JOW262178 JYS262177:JYS262178 KIO262177:KIO262178 KSK262177:KSK262178 LCG262177:LCG262178 LMC262177:LMC262178 LVY262177:LVY262178 MFU262177:MFU262178 MPQ262177:MPQ262178 MZM262177:MZM262178 NJI262177:NJI262178 NTE262177:NTE262178 ODA262177:ODA262178 OMW262177:OMW262178 OWS262177:OWS262178 PGO262177:PGO262178 PQK262177:PQK262178 QAG262177:QAG262178 QKC262177:QKC262178 QTY262177:QTY262178 RDU262177:RDU262178 RNQ262177:RNQ262178 RXM262177:RXM262178 SHI262177:SHI262178 SRE262177:SRE262178 TBA262177:TBA262178 TKW262177:TKW262178 TUS262177:TUS262178 UEO262177:UEO262178 UOK262177:UOK262178 UYG262177:UYG262178 VIC262177:VIC262178 VRY262177:VRY262178 WBU262177:WBU262178 WLQ262177:WLQ262178 WVM262177:WVM262178 D327713:D327714 JA327713:JA327714 SW327713:SW327714 ACS327713:ACS327714 AMO327713:AMO327714 AWK327713:AWK327714 BGG327713:BGG327714 BQC327713:BQC327714 BZY327713:BZY327714 CJU327713:CJU327714 CTQ327713:CTQ327714 DDM327713:DDM327714 DNI327713:DNI327714 DXE327713:DXE327714 EHA327713:EHA327714 EQW327713:EQW327714 FAS327713:FAS327714 FKO327713:FKO327714 FUK327713:FUK327714 GEG327713:GEG327714 GOC327713:GOC327714 GXY327713:GXY327714 HHU327713:HHU327714 HRQ327713:HRQ327714 IBM327713:IBM327714 ILI327713:ILI327714 IVE327713:IVE327714 JFA327713:JFA327714 JOW327713:JOW327714 JYS327713:JYS327714 KIO327713:KIO327714 KSK327713:KSK327714 LCG327713:LCG327714 LMC327713:LMC327714 LVY327713:LVY327714 MFU327713:MFU327714 MPQ327713:MPQ327714 MZM327713:MZM327714 NJI327713:NJI327714 NTE327713:NTE327714 ODA327713:ODA327714 OMW327713:OMW327714 OWS327713:OWS327714 PGO327713:PGO327714 PQK327713:PQK327714 QAG327713:QAG327714 QKC327713:QKC327714 QTY327713:QTY327714 RDU327713:RDU327714 RNQ327713:RNQ327714 RXM327713:RXM327714 SHI327713:SHI327714 SRE327713:SRE327714 TBA327713:TBA327714 TKW327713:TKW327714 TUS327713:TUS327714 UEO327713:UEO327714 UOK327713:UOK327714 UYG327713:UYG327714 VIC327713:VIC327714 VRY327713:VRY327714 WBU327713:WBU327714 WLQ327713:WLQ327714 WVM327713:WVM327714 D393249:D393250 JA393249:JA393250 SW393249:SW393250 ACS393249:ACS393250 AMO393249:AMO393250 AWK393249:AWK393250 BGG393249:BGG393250 BQC393249:BQC393250 BZY393249:BZY393250 CJU393249:CJU393250 CTQ393249:CTQ393250 DDM393249:DDM393250 DNI393249:DNI393250 DXE393249:DXE393250 EHA393249:EHA393250 EQW393249:EQW393250 FAS393249:FAS393250 FKO393249:FKO393250 FUK393249:FUK393250 GEG393249:GEG393250 GOC393249:GOC393250 GXY393249:GXY393250 HHU393249:HHU393250 HRQ393249:HRQ393250 IBM393249:IBM393250 ILI393249:ILI393250 IVE393249:IVE393250 JFA393249:JFA393250 JOW393249:JOW393250 JYS393249:JYS393250 KIO393249:KIO393250 KSK393249:KSK393250 LCG393249:LCG393250 LMC393249:LMC393250 LVY393249:LVY393250 MFU393249:MFU393250 MPQ393249:MPQ393250 MZM393249:MZM393250 NJI393249:NJI393250 NTE393249:NTE393250 ODA393249:ODA393250 OMW393249:OMW393250 OWS393249:OWS393250 PGO393249:PGO393250 PQK393249:PQK393250 QAG393249:QAG393250 QKC393249:QKC393250 QTY393249:QTY393250 RDU393249:RDU393250 RNQ393249:RNQ393250 RXM393249:RXM393250 SHI393249:SHI393250 SRE393249:SRE393250 TBA393249:TBA393250 TKW393249:TKW393250 TUS393249:TUS393250 UEO393249:UEO393250 UOK393249:UOK393250 UYG393249:UYG393250 VIC393249:VIC393250 VRY393249:VRY393250 WBU393249:WBU393250 WLQ393249:WLQ393250 WVM393249:WVM393250 D458785:D458786 JA458785:JA458786 SW458785:SW458786 ACS458785:ACS458786 AMO458785:AMO458786 AWK458785:AWK458786 BGG458785:BGG458786 BQC458785:BQC458786 BZY458785:BZY458786 CJU458785:CJU458786 CTQ458785:CTQ458786 DDM458785:DDM458786 DNI458785:DNI458786 DXE458785:DXE458786 EHA458785:EHA458786 EQW458785:EQW458786 FAS458785:FAS458786 FKO458785:FKO458786 FUK458785:FUK458786 GEG458785:GEG458786 GOC458785:GOC458786 GXY458785:GXY458786 HHU458785:HHU458786 HRQ458785:HRQ458786 IBM458785:IBM458786 ILI458785:ILI458786 IVE458785:IVE458786 JFA458785:JFA458786 JOW458785:JOW458786 JYS458785:JYS458786 KIO458785:KIO458786 KSK458785:KSK458786 LCG458785:LCG458786 LMC458785:LMC458786 LVY458785:LVY458786 MFU458785:MFU458786 MPQ458785:MPQ458786 MZM458785:MZM458786 NJI458785:NJI458786 NTE458785:NTE458786 ODA458785:ODA458786 OMW458785:OMW458786 OWS458785:OWS458786 PGO458785:PGO458786 PQK458785:PQK458786 QAG458785:QAG458786 QKC458785:QKC458786 QTY458785:QTY458786 RDU458785:RDU458786 RNQ458785:RNQ458786 RXM458785:RXM458786 SHI458785:SHI458786 SRE458785:SRE458786 TBA458785:TBA458786 TKW458785:TKW458786 TUS458785:TUS458786 UEO458785:UEO458786 UOK458785:UOK458786 UYG458785:UYG458786 VIC458785:VIC458786 VRY458785:VRY458786 WBU458785:WBU458786 WLQ458785:WLQ458786 WVM458785:WVM458786 D524321:D524322 JA524321:JA524322 SW524321:SW524322 ACS524321:ACS524322 AMO524321:AMO524322 AWK524321:AWK524322 BGG524321:BGG524322 BQC524321:BQC524322 BZY524321:BZY524322 CJU524321:CJU524322 CTQ524321:CTQ524322 DDM524321:DDM524322 DNI524321:DNI524322 DXE524321:DXE524322 EHA524321:EHA524322 EQW524321:EQW524322 FAS524321:FAS524322 FKO524321:FKO524322 FUK524321:FUK524322 GEG524321:GEG524322 GOC524321:GOC524322 GXY524321:GXY524322 HHU524321:HHU524322 HRQ524321:HRQ524322 IBM524321:IBM524322 ILI524321:ILI524322 IVE524321:IVE524322 JFA524321:JFA524322 JOW524321:JOW524322 JYS524321:JYS524322 KIO524321:KIO524322 KSK524321:KSK524322 LCG524321:LCG524322 LMC524321:LMC524322 LVY524321:LVY524322 MFU524321:MFU524322 MPQ524321:MPQ524322 MZM524321:MZM524322 NJI524321:NJI524322 NTE524321:NTE524322 ODA524321:ODA524322 OMW524321:OMW524322 OWS524321:OWS524322 PGO524321:PGO524322 PQK524321:PQK524322 QAG524321:QAG524322 QKC524321:QKC524322 QTY524321:QTY524322 RDU524321:RDU524322 RNQ524321:RNQ524322 RXM524321:RXM524322 SHI524321:SHI524322 SRE524321:SRE524322 TBA524321:TBA524322 TKW524321:TKW524322 TUS524321:TUS524322 UEO524321:UEO524322 UOK524321:UOK524322 UYG524321:UYG524322 VIC524321:VIC524322 VRY524321:VRY524322 WBU524321:WBU524322 WLQ524321:WLQ524322 WVM524321:WVM524322 D589857:D589858 JA589857:JA589858 SW589857:SW589858 ACS589857:ACS589858 AMO589857:AMO589858 AWK589857:AWK589858 BGG589857:BGG589858 BQC589857:BQC589858 BZY589857:BZY589858 CJU589857:CJU589858 CTQ589857:CTQ589858 DDM589857:DDM589858 DNI589857:DNI589858 DXE589857:DXE589858 EHA589857:EHA589858 EQW589857:EQW589858 FAS589857:FAS589858 FKO589857:FKO589858 FUK589857:FUK589858 GEG589857:GEG589858 GOC589857:GOC589858 GXY589857:GXY589858 HHU589857:HHU589858 HRQ589857:HRQ589858 IBM589857:IBM589858 ILI589857:ILI589858 IVE589857:IVE589858 JFA589857:JFA589858 JOW589857:JOW589858 JYS589857:JYS589858 KIO589857:KIO589858 KSK589857:KSK589858 LCG589857:LCG589858 LMC589857:LMC589858 LVY589857:LVY589858 MFU589857:MFU589858 MPQ589857:MPQ589858 MZM589857:MZM589858 NJI589857:NJI589858 NTE589857:NTE589858 ODA589857:ODA589858 OMW589857:OMW589858 OWS589857:OWS589858 PGO589857:PGO589858 PQK589857:PQK589858 QAG589857:QAG589858 QKC589857:QKC589858 QTY589857:QTY589858 RDU589857:RDU589858 RNQ589857:RNQ589858 RXM589857:RXM589858 SHI589857:SHI589858 SRE589857:SRE589858 TBA589857:TBA589858 TKW589857:TKW589858 TUS589857:TUS589858 UEO589857:UEO589858 UOK589857:UOK589858 UYG589857:UYG589858 VIC589857:VIC589858 VRY589857:VRY589858 WBU589857:WBU589858 WLQ589857:WLQ589858 WVM589857:WVM589858 D655393:D655394 JA655393:JA655394 SW655393:SW655394 ACS655393:ACS655394 AMO655393:AMO655394 AWK655393:AWK655394 BGG655393:BGG655394 BQC655393:BQC655394 BZY655393:BZY655394 CJU655393:CJU655394 CTQ655393:CTQ655394 DDM655393:DDM655394 DNI655393:DNI655394 DXE655393:DXE655394 EHA655393:EHA655394 EQW655393:EQW655394 FAS655393:FAS655394 FKO655393:FKO655394 FUK655393:FUK655394 GEG655393:GEG655394 GOC655393:GOC655394 GXY655393:GXY655394 HHU655393:HHU655394 HRQ655393:HRQ655394 IBM655393:IBM655394 ILI655393:ILI655394 IVE655393:IVE655394 JFA655393:JFA655394 JOW655393:JOW655394 JYS655393:JYS655394 KIO655393:KIO655394 KSK655393:KSK655394 LCG655393:LCG655394 LMC655393:LMC655394 LVY655393:LVY655394 MFU655393:MFU655394 MPQ655393:MPQ655394 MZM655393:MZM655394 NJI655393:NJI655394 NTE655393:NTE655394 ODA655393:ODA655394 OMW655393:OMW655394 OWS655393:OWS655394 PGO655393:PGO655394 PQK655393:PQK655394 QAG655393:QAG655394 QKC655393:QKC655394 QTY655393:QTY655394 RDU655393:RDU655394 RNQ655393:RNQ655394 RXM655393:RXM655394 SHI655393:SHI655394 SRE655393:SRE655394 TBA655393:TBA655394 TKW655393:TKW655394 TUS655393:TUS655394 UEO655393:UEO655394 UOK655393:UOK655394 UYG655393:UYG655394 VIC655393:VIC655394 VRY655393:VRY655394 WBU655393:WBU655394 WLQ655393:WLQ655394 WVM655393:WVM655394 D720929:D720930 JA720929:JA720930 SW720929:SW720930 ACS720929:ACS720930 AMO720929:AMO720930 AWK720929:AWK720930 BGG720929:BGG720930 BQC720929:BQC720930 BZY720929:BZY720930 CJU720929:CJU720930 CTQ720929:CTQ720930 DDM720929:DDM720930 DNI720929:DNI720930 DXE720929:DXE720930 EHA720929:EHA720930 EQW720929:EQW720930 FAS720929:FAS720930 FKO720929:FKO720930 FUK720929:FUK720930 GEG720929:GEG720930 GOC720929:GOC720930 GXY720929:GXY720930 HHU720929:HHU720930 HRQ720929:HRQ720930 IBM720929:IBM720930 ILI720929:ILI720930 IVE720929:IVE720930 JFA720929:JFA720930 JOW720929:JOW720930 JYS720929:JYS720930 KIO720929:KIO720930 KSK720929:KSK720930 LCG720929:LCG720930 LMC720929:LMC720930 LVY720929:LVY720930 MFU720929:MFU720930 MPQ720929:MPQ720930 MZM720929:MZM720930 NJI720929:NJI720930 NTE720929:NTE720930 ODA720929:ODA720930 OMW720929:OMW720930 OWS720929:OWS720930 PGO720929:PGO720930 PQK720929:PQK720930 QAG720929:QAG720930 QKC720929:QKC720930 QTY720929:QTY720930 RDU720929:RDU720930 RNQ720929:RNQ720930 RXM720929:RXM720930 SHI720929:SHI720930 SRE720929:SRE720930 TBA720929:TBA720930 TKW720929:TKW720930 TUS720929:TUS720930 UEO720929:UEO720930 UOK720929:UOK720930 UYG720929:UYG720930 VIC720929:VIC720930 VRY720929:VRY720930 WBU720929:WBU720930 WLQ720929:WLQ720930 WVM720929:WVM720930 D786465:D786466 JA786465:JA786466 SW786465:SW786466 ACS786465:ACS786466 AMO786465:AMO786466 AWK786465:AWK786466 BGG786465:BGG786466 BQC786465:BQC786466 BZY786465:BZY786466 CJU786465:CJU786466 CTQ786465:CTQ786466 DDM786465:DDM786466 DNI786465:DNI786466 DXE786465:DXE786466 EHA786465:EHA786466 EQW786465:EQW786466 FAS786465:FAS786466 FKO786465:FKO786466 FUK786465:FUK786466 GEG786465:GEG786466 GOC786465:GOC786466 GXY786465:GXY786466 HHU786465:HHU786466 HRQ786465:HRQ786466 IBM786465:IBM786466 ILI786465:ILI786466 IVE786465:IVE786466 JFA786465:JFA786466 JOW786465:JOW786466 JYS786465:JYS786466 KIO786465:KIO786466 KSK786465:KSK786466 LCG786465:LCG786466 LMC786465:LMC786466 LVY786465:LVY786466 MFU786465:MFU786466 MPQ786465:MPQ786466 MZM786465:MZM786466 NJI786465:NJI786466 NTE786465:NTE786466 ODA786465:ODA786466 OMW786465:OMW786466 OWS786465:OWS786466 PGO786465:PGO786466 PQK786465:PQK786466 QAG786465:QAG786466 QKC786465:QKC786466 QTY786465:QTY786466 RDU786465:RDU786466 RNQ786465:RNQ786466 RXM786465:RXM786466 SHI786465:SHI786466 SRE786465:SRE786466 TBA786465:TBA786466 TKW786465:TKW786466 TUS786465:TUS786466 UEO786465:UEO786466 UOK786465:UOK786466 UYG786465:UYG786466 VIC786465:VIC786466 VRY786465:VRY786466 WBU786465:WBU786466 WLQ786465:WLQ786466 WVM786465:WVM786466 D852001:D852002 JA852001:JA852002 SW852001:SW852002 ACS852001:ACS852002 AMO852001:AMO852002 AWK852001:AWK852002 BGG852001:BGG852002 BQC852001:BQC852002 BZY852001:BZY852002 CJU852001:CJU852002 CTQ852001:CTQ852002 DDM852001:DDM852002 DNI852001:DNI852002 DXE852001:DXE852002 EHA852001:EHA852002 EQW852001:EQW852002 FAS852001:FAS852002 FKO852001:FKO852002 FUK852001:FUK852002 GEG852001:GEG852002 GOC852001:GOC852002 GXY852001:GXY852002 HHU852001:HHU852002 HRQ852001:HRQ852002 IBM852001:IBM852002 ILI852001:ILI852002 IVE852001:IVE852002 JFA852001:JFA852002 JOW852001:JOW852002 JYS852001:JYS852002 KIO852001:KIO852002 KSK852001:KSK852002 LCG852001:LCG852002 LMC852001:LMC852002 LVY852001:LVY852002 MFU852001:MFU852002 MPQ852001:MPQ852002 MZM852001:MZM852002 NJI852001:NJI852002 NTE852001:NTE852002 ODA852001:ODA852002 OMW852001:OMW852002 OWS852001:OWS852002 PGO852001:PGO852002 PQK852001:PQK852002 QAG852001:QAG852002 QKC852001:QKC852002 QTY852001:QTY852002 RDU852001:RDU852002 RNQ852001:RNQ852002 RXM852001:RXM852002 SHI852001:SHI852002 SRE852001:SRE852002 TBA852001:TBA852002 TKW852001:TKW852002 TUS852001:TUS852002 UEO852001:UEO852002 UOK852001:UOK852002 UYG852001:UYG852002 VIC852001:VIC852002 VRY852001:VRY852002 WBU852001:WBU852002 WLQ852001:WLQ852002 WVM852001:WVM852002 D917537:D917538 JA917537:JA917538 SW917537:SW917538 ACS917537:ACS917538 AMO917537:AMO917538 AWK917537:AWK917538 BGG917537:BGG917538 BQC917537:BQC917538 BZY917537:BZY917538 CJU917537:CJU917538 CTQ917537:CTQ917538 DDM917537:DDM917538 DNI917537:DNI917538 DXE917537:DXE917538 EHA917537:EHA917538 EQW917537:EQW917538 FAS917537:FAS917538 FKO917537:FKO917538 FUK917537:FUK917538 GEG917537:GEG917538 GOC917537:GOC917538 GXY917537:GXY917538 HHU917537:HHU917538 HRQ917537:HRQ917538 IBM917537:IBM917538 ILI917537:ILI917538 IVE917537:IVE917538 JFA917537:JFA917538 JOW917537:JOW917538 JYS917537:JYS917538 KIO917537:KIO917538 KSK917537:KSK917538 LCG917537:LCG917538 LMC917537:LMC917538 LVY917537:LVY917538 MFU917537:MFU917538 MPQ917537:MPQ917538 MZM917537:MZM917538 NJI917537:NJI917538 NTE917537:NTE917538 ODA917537:ODA917538 OMW917537:OMW917538 OWS917537:OWS917538 PGO917537:PGO917538 PQK917537:PQK917538 QAG917537:QAG917538 QKC917537:QKC917538 QTY917537:QTY917538 RDU917537:RDU917538 RNQ917537:RNQ917538 RXM917537:RXM917538 SHI917537:SHI917538 SRE917537:SRE917538 TBA917537:TBA917538 TKW917537:TKW917538 TUS917537:TUS917538 UEO917537:UEO917538 UOK917537:UOK917538 UYG917537:UYG917538 VIC917537:VIC917538 VRY917537:VRY917538 WBU917537:WBU917538 WLQ917537:WLQ917538 WVM917537:WVM917538 D983073:D983074 JA983073:JA983074 SW983073:SW983074 ACS983073:ACS983074 AMO983073:AMO983074 AWK983073:AWK983074 BGG983073:BGG983074 BQC983073:BQC983074 BZY983073:BZY983074 CJU983073:CJU983074 CTQ983073:CTQ983074 DDM983073:DDM983074 DNI983073:DNI983074 DXE983073:DXE983074 EHA983073:EHA983074 EQW983073:EQW983074 FAS983073:FAS983074 FKO983073:FKO983074 FUK983073:FUK983074 GEG983073:GEG983074 GOC983073:GOC983074 GXY983073:GXY983074 HHU983073:HHU983074 HRQ983073:HRQ983074 IBM983073:IBM983074 ILI983073:ILI983074 IVE983073:IVE983074 JFA983073:JFA983074 JOW983073:JOW983074 JYS983073:JYS983074 KIO983073:KIO983074 KSK983073:KSK983074 LCG983073:LCG983074 LMC983073:LMC983074 LVY983073:LVY983074 MFU983073:MFU983074 MPQ983073:MPQ983074 MZM983073:MZM983074 NJI983073:NJI983074 NTE983073:NTE983074 ODA983073:ODA983074 OMW983073:OMW983074 OWS983073:OWS983074 PGO983073:PGO983074 PQK983073:PQK983074 QAG983073:QAG983074 QKC983073:QKC983074 QTY983073:QTY983074 RDU983073:RDU983074 RNQ983073:RNQ983074 RXM983073:RXM983074 SHI983073:SHI983074 SRE983073:SRE983074 TBA983073:TBA983074 TKW983073:TKW983074 TUS983073:TUS983074 UEO983073:UEO983074 UOK983073:UOK983074 UYG983073:UYG983074 VIC983073:VIC983074 VRY983073:VRY983074 WBU983073:WBU983074 WLQ983073:WLQ983074 WVM983073:WVM983074 JF18:JF192 TB18:TB192 ACX18:ACX192 AMT18:AMT192 AWP18:AWP192 BGL18:BGL192 BQH18:BQH192 CAD18:CAD192 CJZ18:CJZ192 CTV18:CTV192 DDR18:DDR192 DNN18:DNN192 DXJ18:DXJ192 EHF18:EHF192 ERB18:ERB192 FAX18:FAX192 FKT18:FKT192 FUP18:FUP192 GEL18:GEL192 GOH18:GOH192 GYD18:GYD192 HHZ18:HHZ192 HRV18:HRV192 IBR18:IBR192 ILN18:ILN192 IVJ18:IVJ192 JFF18:JFF192 JPB18:JPB192 JYX18:JYX192 KIT18:KIT192 KSP18:KSP192 LCL18:LCL192 LMH18:LMH192 LWD18:LWD192 MFZ18:MFZ192 MPV18:MPV192 MZR18:MZR192 NJN18:NJN192 NTJ18:NTJ192 ODF18:ODF192 ONB18:ONB192 OWX18:OWX192 PGT18:PGT192 PQP18:PQP192 QAL18:QAL192 QKH18:QKH192 QUD18:QUD192 RDZ18:RDZ192 RNV18:RNV192 RXR18:RXR192 SHN18:SHN192 SRJ18:SRJ192 TBF18:TBF192 TLB18:TLB192 TUX18:TUX192 UET18:UET192 UOP18:UOP192 UYL18:UYL192 VIH18:VIH192 VSD18:VSD192 WBZ18:WBZ192 WLV18:WLV192 WVR18:WVR192 I65579:I65728 JF65579:JF65728 TB65579:TB65728 ACX65579:ACX65728 AMT65579:AMT65728 AWP65579:AWP65728 BGL65579:BGL65728 BQH65579:BQH65728 CAD65579:CAD65728 CJZ65579:CJZ65728 CTV65579:CTV65728 DDR65579:DDR65728 DNN65579:DNN65728 DXJ65579:DXJ65728 EHF65579:EHF65728 ERB65579:ERB65728 FAX65579:FAX65728 FKT65579:FKT65728 FUP65579:FUP65728 GEL65579:GEL65728 GOH65579:GOH65728 GYD65579:GYD65728 HHZ65579:HHZ65728 HRV65579:HRV65728 IBR65579:IBR65728 ILN65579:ILN65728 IVJ65579:IVJ65728 JFF65579:JFF65728 JPB65579:JPB65728 JYX65579:JYX65728 KIT65579:KIT65728 KSP65579:KSP65728 LCL65579:LCL65728 LMH65579:LMH65728 LWD65579:LWD65728 MFZ65579:MFZ65728 MPV65579:MPV65728 MZR65579:MZR65728 NJN65579:NJN65728 NTJ65579:NTJ65728 ODF65579:ODF65728 ONB65579:ONB65728 OWX65579:OWX65728 PGT65579:PGT65728 PQP65579:PQP65728 QAL65579:QAL65728 QKH65579:QKH65728 QUD65579:QUD65728 RDZ65579:RDZ65728 RNV65579:RNV65728 RXR65579:RXR65728 SHN65579:SHN65728 SRJ65579:SRJ65728 TBF65579:TBF65728 TLB65579:TLB65728 TUX65579:TUX65728 UET65579:UET65728 UOP65579:UOP65728 UYL65579:UYL65728 VIH65579:VIH65728 VSD65579:VSD65728 WBZ65579:WBZ65728 WLV65579:WLV65728 WVR65579:WVR65728 I131115:I131264 JF131115:JF131264 TB131115:TB131264 ACX131115:ACX131264 AMT131115:AMT131264 AWP131115:AWP131264 BGL131115:BGL131264 BQH131115:BQH131264 CAD131115:CAD131264 CJZ131115:CJZ131264 CTV131115:CTV131264 DDR131115:DDR131264 DNN131115:DNN131264 DXJ131115:DXJ131264 EHF131115:EHF131264 ERB131115:ERB131264 FAX131115:FAX131264 FKT131115:FKT131264 FUP131115:FUP131264 GEL131115:GEL131264 GOH131115:GOH131264 GYD131115:GYD131264 HHZ131115:HHZ131264 HRV131115:HRV131264 IBR131115:IBR131264 ILN131115:ILN131264 IVJ131115:IVJ131264 JFF131115:JFF131264 JPB131115:JPB131264 JYX131115:JYX131264 KIT131115:KIT131264 KSP131115:KSP131264 LCL131115:LCL131264 LMH131115:LMH131264 LWD131115:LWD131264 MFZ131115:MFZ131264 MPV131115:MPV131264 MZR131115:MZR131264 NJN131115:NJN131264 NTJ131115:NTJ131264 ODF131115:ODF131264 ONB131115:ONB131264 OWX131115:OWX131264 PGT131115:PGT131264 PQP131115:PQP131264 QAL131115:QAL131264 QKH131115:QKH131264 QUD131115:QUD131264 RDZ131115:RDZ131264 RNV131115:RNV131264 RXR131115:RXR131264 SHN131115:SHN131264 SRJ131115:SRJ131264 TBF131115:TBF131264 TLB131115:TLB131264 TUX131115:TUX131264 UET131115:UET131264 UOP131115:UOP131264 UYL131115:UYL131264 VIH131115:VIH131264 VSD131115:VSD131264 WBZ131115:WBZ131264 WLV131115:WLV131264 WVR131115:WVR131264 I196651:I196800 JF196651:JF196800 TB196651:TB196800 ACX196651:ACX196800 AMT196651:AMT196800 AWP196651:AWP196800 BGL196651:BGL196800 BQH196651:BQH196800 CAD196651:CAD196800 CJZ196651:CJZ196800 CTV196651:CTV196800 DDR196651:DDR196800 DNN196651:DNN196800 DXJ196651:DXJ196800 EHF196651:EHF196800 ERB196651:ERB196800 FAX196651:FAX196800 FKT196651:FKT196800 FUP196651:FUP196800 GEL196651:GEL196800 GOH196651:GOH196800 GYD196651:GYD196800 HHZ196651:HHZ196800 HRV196651:HRV196800 IBR196651:IBR196800 ILN196651:ILN196800 IVJ196651:IVJ196800 JFF196651:JFF196800 JPB196651:JPB196800 JYX196651:JYX196800 KIT196651:KIT196800 KSP196651:KSP196800 LCL196651:LCL196800 LMH196651:LMH196800 LWD196651:LWD196800 MFZ196651:MFZ196800 MPV196651:MPV196800 MZR196651:MZR196800 NJN196651:NJN196800 NTJ196651:NTJ196800 ODF196651:ODF196800 ONB196651:ONB196800 OWX196651:OWX196800 PGT196651:PGT196800 PQP196651:PQP196800 QAL196651:QAL196800 QKH196651:QKH196800 QUD196651:QUD196800 RDZ196651:RDZ196800 RNV196651:RNV196800 RXR196651:RXR196800 SHN196651:SHN196800 SRJ196651:SRJ196800 TBF196651:TBF196800 TLB196651:TLB196800 TUX196651:TUX196800 UET196651:UET196800 UOP196651:UOP196800 UYL196651:UYL196800 VIH196651:VIH196800 VSD196651:VSD196800 WBZ196651:WBZ196800 WLV196651:WLV196800 WVR196651:WVR196800 I262187:I262336 JF262187:JF262336 TB262187:TB262336 ACX262187:ACX262336 AMT262187:AMT262336 AWP262187:AWP262336 BGL262187:BGL262336 BQH262187:BQH262336 CAD262187:CAD262336 CJZ262187:CJZ262336 CTV262187:CTV262336 DDR262187:DDR262336 DNN262187:DNN262336 DXJ262187:DXJ262336 EHF262187:EHF262336 ERB262187:ERB262336 FAX262187:FAX262336 FKT262187:FKT262336 FUP262187:FUP262336 GEL262187:GEL262336 GOH262187:GOH262336 GYD262187:GYD262336 HHZ262187:HHZ262336 HRV262187:HRV262336 IBR262187:IBR262336 ILN262187:ILN262336 IVJ262187:IVJ262336 JFF262187:JFF262336 JPB262187:JPB262336 JYX262187:JYX262336 KIT262187:KIT262336 KSP262187:KSP262336 LCL262187:LCL262336 LMH262187:LMH262336 LWD262187:LWD262336 MFZ262187:MFZ262336 MPV262187:MPV262336 MZR262187:MZR262336 NJN262187:NJN262336 NTJ262187:NTJ262336 ODF262187:ODF262336 ONB262187:ONB262336 OWX262187:OWX262336 PGT262187:PGT262336 PQP262187:PQP262336 QAL262187:QAL262336 QKH262187:QKH262336 QUD262187:QUD262336 RDZ262187:RDZ262336 RNV262187:RNV262336 RXR262187:RXR262336 SHN262187:SHN262336 SRJ262187:SRJ262336 TBF262187:TBF262336 TLB262187:TLB262336 TUX262187:TUX262336 UET262187:UET262336 UOP262187:UOP262336 UYL262187:UYL262336 VIH262187:VIH262336 VSD262187:VSD262336 WBZ262187:WBZ262336 WLV262187:WLV262336 WVR262187:WVR262336 I327723:I327872 JF327723:JF327872 TB327723:TB327872 ACX327723:ACX327872 AMT327723:AMT327872 AWP327723:AWP327872 BGL327723:BGL327872 BQH327723:BQH327872 CAD327723:CAD327872 CJZ327723:CJZ327872 CTV327723:CTV327872 DDR327723:DDR327872 DNN327723:DNN327872 DXJ327723:DXJ327872 EHF327723:EHF327872 ERB327723:ERB327872 FAX327723:FAX327872 FKT327723:FKT327872 FUP327723:FUP327872 GEL327723:GEL327872 GOH327723:GOH327872 GYD327723:GYD327872 HHZ327723:HHZ327872 HRV327723:HRV327872 IBR327723:IBR327872 ILN327723:ILN327872 IVJ327723:IVJ327872 JFF327723:JFF327872 JPB327723:JPB327872 JYX327723:JYX327872 KIT327723:KIT327872 KSP327723:KSP327872 LCL327723:LCL327872 LMH327723:LMH327872 LWD327723:LWD327872 MFZ327723:MFZ327872 MPV327723:MPV327872 MZR327723:MZR327872 NJN327723:NJN327872 NTJ327723:NTJ327872 ODF327723:ODF327872 ONB327723:ONB327872 OWX327723:OWX327872 PGT327723:PGT327872 PQP327723:PQP327872 QAL327723:QAL327872 QKH327723:QKH327872 QUD327723:QUD327872 RDZ327723:RDZ327872 RNV327723:RNV327872 RXR327723:RXR327872 SHN327723:SHN327872 SRJ327723:SRJ327872 TBF327723:TBF327872 TLB327723:TLB327872 TUX327723:TUX327872 UET327723:UET327872 UOP327723:UOP327872 UYL327723:UYL327872 VIH327723:VIH327872 VSD327723:VSD327872 WBZ327723:WBZ327872 WLV327723:WLV327872 WVR327723:WVR327872 I393259:I393408 JF393259:JF393408 TB393259:TB393408 ACX393259:ACX393408 AMT393259:AMT393408 AWP393259:AWP393408 BGL393259:BGL393408 BQH393259:BQH393408 CAD393259:CAD393408 CJZ393259:CJZ393408 CTV393259:CTV393408 DDR393259:DDR393408 DNN393259:DNN393408 DXJ393259:DXJ393408 EHF393259:EHF393408 ERB393259:ERB393408 FAX393259:FAX393408 FKT393259:FKT393408 FUP393259:FUP393408 GEL393259:GEL393408 GOH393259:GOH393408 GYD393259:GYD393408 HHZ393259:HHZ393408 HRV393259:HRV393408 IBR393259:IBR393408 ILN393259:ILN393408 IVJ393259:IVJ393408 JFF393259:JFF393408 JPB393259:JPB393408 JYX393259:JYX393408 KIT393259:KIT393408 KSP393259:KSP393408 LCL393259:LCL393408 LMH393259:LMH393408 LWD393259:LWD393408 MFZ393259:MFZ393408 MPV393259:MPV393408 MZR393259:MZR393408 NJN393259:NJN393408 NTJ393259:NTJ393408 ODF393259:ODF393408 ONB393259:ONB393408 OWX393259:OWX393408 PGT393259:PGT393408 PQP393259:PQP393408 QAL393259:QAL393408 QKH393259:QKH393408 QUD393259:QUD393408 RDZ393259:RDZ393408 RNV393259:RNV393408 RXR393259:RXR393408 SHN393259:SHN393408 SRJ393259:SRJ393408 TBF393259:TBF393408 TLB393259:TLB393408 TUX393259:TUX393408 UET393259:UET393408 UOP393259:UOP393408 UYL393259:UYL393408 VIH393259:VIH393408 VSD393259:VSD393408 WBZ393259:WBZ393408 WLV393259:WLV393408 WVR393259:WVR393408 I458795:I458944 JF458795:JF458944 TB458795:TB458944 ACX458795:ACX458944 AMT458795:AMT458944 AWP458795:AWP458944 BGL458795:BGL458944 BQH458795:BQH458944 CAD458795:CAD458944 CJZ458795:CJZ458944 CTV458795:CTV458944 DDR458795:DDR458944 DNN458795:DNN458944 DXJ458795:DXJ458944 EHF458795:EHF458944 ERB458795:ERB458944 FAX458795:FAX458944 FKT458795:FKT458944 FUP458795:FUP458944 GEL458795:GEL458944 GOH458795:GOH458944 GYD458795:GYD458944 HHZ458795:HHZ458944 HRV458795:HRV458944 IBR458795:IBR458944 ILN458795:ILN458944 IVJ458795:IVJ458944 JFF458795:JFF458944 JPB458795:JPB458944 JYX458795:JYX458944 KIT458795:KIT458944 KSP458795:KSP458944 LCL458795:LCL458944 LMH458795:LMH458944 LWD458795:LWD458944 MFZ458795:MFZ458944 MPV458795:MPV458944 MZR458795:MZR458944 NJN458795:NJN458944 NTJ458795:NTJ458944 ODF458795:ODF458944 ONB458795:ONB458944 OWX458795:OWX458944 PGT458795:PGT458944 PQP458795:PQP458944 QAL458795:QAL458944 QKH458795:QKH458944 QUD458795:QUD458944 RDZ458795:RDZ458944 RNV458795:RNV458944 RXR458795:RXR458944 SHN458795:SHN458944 SRJ458795:SRJ458944 TBF458795:TBF458944 TLB458795:TLB458944 TUX458795:TUX458944 UET458795:UET458944 UOP458795:UOP458944 UYL458795:UYL458944 VIH458795:VIH458944 VSD458795:VSD458944 WBZ458795:WBZ458944 WLV458795:WLV458944 WVR458795:WVR458944 I524331:I524480 JF524331:JF524480 TB524331:TB524480 ACX524331:ACX524480 AMT524331:AMT524480 AWP524331:AWP524480 BGL524331:BGL524480 BQH524331:BQH524480 CAD524331:CAD524480 CJZ524331:CJZ524480 CTV524331:CTV524480 DDR524331:DDR524480 DNN524331:DNN524480 DXJ524331:DXJ524480 EHF524331:EHF524480 ERB524331:ERB524480 FAX524331:FAX524480 FKT524331:FKT524480 FUP524331:FUP524480 GEL524331:GEL524480 GOH524331:GOH524480 GYD524331:GYD524480 HHZ524331:HHZ524480 HRV524331:HRV524480 IBR524331:IBR524480 ILN524331:ILN524480 IVJ524331:IVJ524480 JFF524331:JFF524480 JPB524331:JPB524480 JYX524331:JYX524480 KIT524331:KIT524480 KSP524331:KSP524480 LCL524331:LCL524480 LMH524331:LMH524480 LWD524331:LWD524480 MFZ524331:MFZ524480 MPV524331:MPV524480 MZR524331:MZR524480 NJN524331:NJN524480 NTJ524331:NTJ524480 ODF524331:ODF524480 ONB524331:ONB524480 OWX524331:OWX524480 PGT524331:PGT524480 PQP524331:PQP524480 QAL524331:QAL524480 QKH524331:QKH524480 QUD524331:QUD524480 RDZ524331:RDZ524480 RNV524331:RNV524480 RXR524331:RXR524480 SHN524331:SHN524480 SRJ524331:SRJ524480 TBF524331:TBF524480 TLB524331:TLB524480 TUX524331:TUX524480 UET524331:UET524480 UOP524331:UOP524480 UYL524331:UYL524480 VIH524331:VIH524480 VSD524331:VSD524480 WBZ524331:WBZ524480 WLV524331:WLV524480 WVR524331:WVR524480 I589867:I590016 JF589867:JF590016 TB589867:TB590016 ACX589867:ACX590016 AMT589867:AMT590016 AWP589867:AWP590016 BGL589867:BGL590016 BQH589867:BQH590016 CAD589867:CAD590016 CJZ589867:CJZ590016 CTV589867:CTV590016 DDR589867:DDR590016 DNN589867:DNN590016 DXJ589867:DXJ590016 EHF589867:EHF590016 ERB589867:ERB590016 FAX589867:FAX590016 FKT589867:FKT590016 FUP589867:FUP590016 GEL589867:GEL590016 GOH589867:GOH590016 GYD589867:GYD590016 HHZ589867:HHZ590016 HRV589867:HRV590016 IBR589867:IBR590016 ILN589867:ILN590016 IVJ589867:IVJ590016 JFF589867:JFF590016 JPB589867:JPB590016 JYX589867:JYX590016 KIT589867:KIT590016 KSP589867:KSP590016 LCL589867:LCL590016 LMH589867:LMH590016 LWD589867:LWD590016 MFZ589867:MFZ590016 MPV589867:MPV590016 MZR589867:MZR590016 NJN589867:NJN590016 NTJ589867:NTJ590016 ODF589867:ODF590016 ONB589867:ONB590016 OWX589867:OWX590016 PGT589867:PGT590016 PQP589867:PQP590016 QAL589867:QAL590016 QKH589867:QKH590016 QUD589867:QUD590016 RDZ589867:RDZ590016 RNV589867:RNV590016 RXR589867:RXR590016 SHN589867:SHN590016 SRJ589867:SRJ590016 TBF589867:TBF590016 TLB589867:TLB590016 TUX589867:TUX590016 UET589867:UET590016 UOP589867:UOP590016 UYL589867:UYL590016 VIH589867:VIH590016 VSD589867:VSD590016 WBZ589867:WBZ590016 WLV589867:WLV590016 WVR589867:WVR590016 I655403:I655552 JF655403:JF655552 TB655403:TB655552 ACX655403:ACX655552 AMT655403:AMT655552 AWP655403:AWP655552 BGL655403:BGL655552 BQH655403:BQH655552 CAD655403:CAD655552 CJZ655403:CJZ655552 CTV655403:CTV655552 DDR655403:DDR655552 DNN655403:DNN655552 DXJ655403:DXJ655552 EHF655403:EHF655552 ERB655403:ERB655552 FAX655403:FAX655552 FKT655403:FKT655552 FUP655403:FUP655552 GEL655403:GEL655552 GOH655403:GOH655552 GYD655403:GYD655552 HHZ655403:HHZ655552 HRV655403:HRV655552 IBR655403:IBR655552 ILN655403:ILN655552 IVJ655403:IVJ655552 JFF655403:JFF655552 JPB655403:JPB655552 JYX655403:JYX655552 KIT655403:KIT655552 KSP655403:KSP655552 LCL655403:LCL655552 LMH655403:LMH655552 LWD655403:LWD655552 MFZ655403:MFZ655552 MPV655403:MPV655552 MZR655403:MZR655552 NJN655403:NJN655552 NTJ655403:NTJ655552 ODF655403:ODF655552 ONB655403:ONB655552 OWX655403:OWX655552 PGT655403:PGT655552 PQP655403:PQP655552 QAL655403:QAL655552 QKH655403:QKH655552 QUD655403:QUD655552 RDZ655403:RDZ655552 RNV655403:RNV655552 RXR655403:RXR655552 SHN655403:SHN655552 SRJ655403:SRJ655552 TBF655403:TBF655552 TLB655403:TLB655552 TUX655403:TUX655552 UET655403:UET655552 UOP655403:UOP655552 UYL655403:UYL655552 VIH655403:VIH655552 VSD655403:VSD655552 WBZ655403:WBZ655552 WLV655403:WLV655552 WVR655403:WVR655552 I720939:I721088 JF720939:JF721088 TB720939:TB721088 ACX720939:ACX721088 AMT720939:AMT721088 AWP720939:AWP721088 BGL720939:BGL721088 BQH720939:BQH721088 CAD720939:CAD721088 CJZ720939:CJZ721088 CTV720939:CTV721088 DDR720939:DDR721088 DNN720939:DNN721088 DXJ720939:DXJ721088 EHF720939:EHF721088 ERB720939:ERB721088 FAX720939:FAX721088 FKT720939:FKT721088 FUP720939:FUP721088 GEL720939:GEL721088 GOH720939:GOH721088 GYD720939:GYD721088 HHZ720939:HHZ721088 HRV720939:HRV721088 IBR720939:IBR721088 ILN720939:ILN721088 IVJ720939:IVJ721088 JFF720939:JFF721088 JPB720939:JPB721088 JYX720939:JYX721088 KIT720939:KIT721088 KSP720939:KSP721088 LCL720939:LCL721088 LMH720939:LMH721088 LWD720939:LWD721088 MFZ720939:MFZ721088 MPV720939:MPV721088 MZR720939:MZR721088 NJN720939:NJN721088 NTJ720939:NTJ721088 ODF720939:ODF721088 ONB720939:ONB721088 OWX720939:OWX721088 PGT720939:PGT721088 PQP720939:PQP721088 QAL720939:QAL721088 QKH720939:QKH721088 QUD720939:QUD721088 RDZ720939:RDZ721088 RNV720939:RNV721088 RXR720939:RXR721088 SHN720939:SHN721088 SRJ720939:SRJ721088 TBF720939:TBF721088 TLB720939:TLB721088 TUX720939:TUX721088 UET720939:UET721088 UOP720939:UOP721088 UYL720939:UYL721088 VIH720939:VIH721088 VSD720939:VSD721088 WBZ720939:WBZ721088 WLV720939:WLV721088 WVR720939:WVR721088 I786475:I786624 JF786475:JF786624 TB786475:TB786624 ACX786475:ACX786624 AMT786475:AMT786624 AWP786475:AWP786624 BGL786475:BGL786624 BQH786475:BQH786624 CAD786475:CAD786624 CJZ786475:CJZ786624 CTV786475:CTV786624 DDR786475:DDR786624 DNN786475:DNN786624 DXJ786475:DXJ786624 EHF786475:EHF786624 ERB786475:ERB786624 FAX786475:FAX786624 FKT786475:FKT786624 FUP786475:FUP786624 GEL786475:GEL786624 GOH786475:GOH786624 GYD786475:GYD786624 HHZ786475:HHZ786624 HRV786475:HRV786624 IBR786475:IBR786624 ILN786475:ILN786624 IVJ786475:IVJ786624 JFF786475:JFF786624 JPB786475:JPB786624 JYX786475:JYX786624 KIT786475:KIT786624 KSP786475:KSP786624 LCL786475:LCL786624 LMH786475:LMH786624 LWD786475:LWD786624 MFZ786475:MFZ786624 MPV786475:MPV786624 MZR786475:MZR786624 NJN786475:NJN786624 NTJ786475:NTJ786624 ODF786475:ODF786624 ONB786475:ONB786624 OWX786475:OWX786624 PGT786475:PGT786624 PQP786475:PQP786624 QAL786475:QAL786624 QKH786475:QKH786624 QUD786475:QUD786624 RDZ786475:RDZ786624 RNV786475:RNV786624 RXR786475:RXR786624 SHN786475:SHN786624 SRJ786475:SRJ786624 TBF786475:TBF786624 TLB786475:TLB786624 TUX786475:TUX786624 UET786475:UET786624 UOP786475:UOP786624 UYL786475:UYL786624 VIH786475:VIH786624 VSD786475:VSD786624 WBZ786475:WBZ786624 WLV786475:WLV786624 WVR786475:WVR786624 I852011:I852160 JF852011:JF852160 TB852011:TB852160 ACX852011:ACX852160 AMT852011:AMT852160 AWP852011:AWP852160 BGL852011:BGL852160 BQH852011:BQH852160 CAD852011:CAD852160 CJZ852011:CJZ852160 CTV852011:CTV852160 DDR852011:DDR852160 DNN852011:DNN852160 DXJ852011:DXJ852160 EHF852011:EHF852160 ERB852011:ERB852160 FAX852011:FAX852160 FKT852011:FKT852160 FUP852011:FUP852160 GEL852011:GEL852160 GOH852011:GOH852160 GYD852011:GYD852160 HHZ852011:HHZ852160 HRV852011:HRV852160 IBR852011:IBR852160 ILN852011:ILN852160 IVJ852011:IVJ852160 JFF852011:JFF852160 JPB852011:JPB852160 JYX852011:JYX852160 KIT852011:KIT852160 KSP852011:KSP852160 LCL852011:LCL852160 LMH852011:LMH852160 LWD852011:LWD852160 MFZ852011:MFZ852160 MPV852011:MPV852160 MZR852011:MZR852160 NJN852011:NJN852160 NTJ852011:NTJ852160 ODF852011:ODF852160 ONB852011:ONB852160 OWX852011:OWX852160 PGT852011:PGT852160 PQP852011:PQP852160 QAL852011:QAL852160 QKH852011:QKH852160 QUD852011:QUD852160 RDZ852011:RDZ852160 RNV852011:RNV852160 RXR852011:RXR852160 SHN852011:SHN852160 SRJ852011:SRJ852160 TBF852011:TBF852160 TLB852011:TLB852160 TUX852011:TUX852160 UET852011:UET852160 UOP852011:UOP852160 UYL852011:UYL852160 VIH852011:VIH852160 VSD852011:VSD852160 WBZ852011:WBZ852160 WLV852011:WLV852160 WVR852011:WVR852160 I917547:I917696 JF917547:JF917696 TB917547:TB917696 ACX917547:ACX917696 AMT917547:AMT917696 AWP917547:AWP917696 BGL917547:BGL917696 BQH917547:BQH917696 CAD917547:CAD917696 CJZ917547:CJZ917696 CTV917547:CTV917696 DDR917547:DDR917696 DNN917547:DNN917696 DXJ917547:DXJ917696 EHF917547:EHF917696 ERB917547:ERB917696 FAX917547:FAX917696 FKT917547:FKT917696 FUP917547:FUP917696 GEL917547:GEL917696 GOH917547:GOH917696 GYD917547:GYD917696 HHZ917547:HHZ917696 HRV917547:HRV917696 IBR917547:IBR917696 ILN917547:ILN917696 IVJ917547:IVJ917696 JFF917547:JFF917696 JPB917547:JPB917696 JYX917547:JYX917696 KIT917547:KIT917696 KSP917547:KSP917696 LCL917547:LCL917696 LMH917547:LMH917696 LWD917547:LWD917696 MFZ917547:MFZ917696 MPV917547:MPV917696 MZR917547:MZR917696 NJN917547:NJN917696 NTJ917547:NTJ917696 ODF917547:ODF917696 ONB917547:ONB917696 OWX917547:OWX917696 PGT917547:PGT917696 PQP917547:PQP917696 QAL917547:QAL917696 QKH917547:QKH917696 QUD917547:QUD917696 RDZ917547:RDZ917696 RNV917547:RNV917696 RXR917547:RXR917696 SHN917547:SHN917696 SRJ917547:SRJ917696 TBF917547:TBF917696 TLB917547:TLB917696 TUX917547:TUX917696 UET917547:UET917696 UOP917547:UOP917696 UYL917547:UYL917696 VIH917547:VIH917696 VSD917547:VSD917696 WBZ917547:WBZ917696 WLV917547:WLV917696 WVR917547:WVR917696 I983083:I983232 JF983083:JF983232 TB983083:TB983232 ACX983083:ACX983232 AMT983083:AMT983232 AWP983083:AWP983232 BGL983083:BGL983232 BQH983083:BQH983232 CAD983083:CAD983232 CJZ983083:CJZ983232 CTV983083:CTV983232 DDR983083:DDR983232 DNN983083:DNN983232 DXJ983083:DXJ983232 EHF983083:EHF983232 ERB983083:ERB983232 FAX983083:FAX983232 FKT983083:FKT983232 FUP983083:FUP983232 GEL983083:GEL983232 GOH983083:GOH983232 GYD983083:GYD983232 HHZ983083:HHZ983232 HRV983083:HRV983232 IBR983083:IBR983232 ILN983083:ILN983232 IVJ983083:IVJ983232 JFF983083:JFF983232 JPB983083:JPB983232 JYX983083:JYX983232 KIT983083:KIT983232 KSP983083:KSP983232 LCL983083:LCL983232 LMH983083:LMH983232 LWD983083:LWD983232 MFZ983083:MFZ983232 MPV983083:MPV983232 MZR983083:MZR983232 NJN983083:NJN983232 NTJ983083:NTJ983232 ODF983083:ODF983232 ONB983083:ONB983232 OWX983083:OWX983232 PGT983083:PGT983232 PQP983083:PQP983232 QAL983083:QAL983232 QKH983083:QKH983232 QUD983083:QUD983232 RDZ983083:RDZ983232 RNV983083:RNV983232 RXR983083:RXR983232 SHN983083:SHN983232 SRJ983083:SRJ983232 TBF983083:TBF983232 TLB983083:TLB983232 TUX983083:TUX983232 UET983083:UET983232 UOP983083:UOP983232 UYL983083:UYL983232 VIH983083:VIH983232 VSD983083:VSD983232 WBZ983083:WBZ983232 WLV983083:WLV983232 WVR983083:WVR983232 WVQ983083:WVQ983259 JE18:JE219 TA18:TA219 ACW18:ACW219 AMS18:AMS219 AWO18:AWO219 BGK18:BGK219 BQG18:BQG219 CAC18:CAC219 CJY18:CJY219 CTU18:CTU219 DDQ18:DDQ219 DNM18:DNM219 DXI18:DXI219 EHE18:EHE219 ERA18:ERA219 FAW18:FAW219 FKS18:FKS219 FUO18:FUO219 GEK18:GEK219 GOG18:GOG219 GYC18:GYC219 HHY18:HHY219 HRU18:HRU219 IBQ18:IBQ219 ILM18:ILM219 IVI18:IVI219 JFE18:JFE219 JPA18:JPA219 JYW18:JYW219 KIS18:KIS219 KSO18:KSO219 LCK18:LCK219 LMG18:LMG219 LWC18:LWC219 MFY18:MFY219 MPU18:MPU219 MZQ18:MZQ219 NJM18:NJM219 NTI18:NTI219 ODE18:ODE219 ONA18:ONA219 OWW18:OWW219 PGS18:PGS219 PQO18:PQO219 QAK18:QAK219 QKG18:QKG219 QUC18:QUC219 RDY18:RDY219 RNU18:RNU219 RXQ18:RXQ219 SHM18:SHM219 SRI18:SRI219 TBE18:TBE219 TLA18:TLA219 TUW18:TUW219 UES18:UES219 UOO18:UOO219 UYK18:UYK219 VIG18:VIG219 VSC18:VSC219 WBY18:WBY219 WLU18:WLU219 WVQ18:WVQ219 H65579:H65755 JE65579:JE65755 TA65579:TA65755 ACW65579:ACW65755 AMS65579:AMS65755 AWO65579:AWO65755 BGK65579:BGK65755 BQG65579:BQG65755 CAC65579:CAC65755 CJY65579:CJY65755 CTU65579:CTU65755 DDQ65579:DDQ65755 DNM65579:DNM65755 DXI65579:DXI65755 EHE65579:EHE65755 ERA65579:ERA65755 FAW65579:FAW65755 FKS65579:FKS65755 FUO65579:FUO65755 GEK65579:GEK65755 GOG65579:GOG65755 GYC65579:GYC65755 HHY65579:HHY65755 HRU65579:HRU65755 IBQ65579:IBQ65755 ILM65579:ILM65755 IVI65579:IVI65755 JFE65579:JFE65755 JPA65579:JPA65755 JYW65579:JYW65755 KIS65579:KIS65755 KSO65579:KSO65755 LCK65579:LCK65755 LMG65579:LMG65755 LWC65579:LWC65755 MFY65579:MFY65755 MPU65579:MPU65755 MZQ65579:MZQ65755 NJM65579:NJM65755 NTI65579:NTI65755 ODE65579:ODE65755 ONA65579:ONA65755 OWW65579:OWW65755 PGS65579:PGS65755 PQO65579:PQO65755 QAK65579:QAK65755 QKG65579:QKG65755 QUC65579:QUC65755 RDY65579:RDY65755 RNU65579:RNU65755 RXQ65579:RXQ65755 SHM65579:SHM65755 SRI65579:SRI65755 TBE65579:TBE65755 TLA65579:TLA65755 TUW65579:TUW65755 UES65579:UES65755 UOO65579:UOO65755 UYK65579:UYK65755 VIG65579:VIG65755 VSC65579:VSC65755 WBY65579:WBY65755 WLU65579:WLU65755 WVQ65579:WVQ65755 H131115:H131291 JE131115:JE131291 TA131115:TA131291 ACW131115:ACW131291 AMS131115:AMS131291 AWO131115:AWO131291 BGK131115:BGK131291 BQG131115:BQG131291 CAC131115:CAC131291 CJY131115:CJY131291 CTU131115:CTU131291 DDQ131115:DDQ131291 DNM131115:DNM131291 DXI131115:DXI131291 EHE131115:EHE131291 ERA131115:ERA131291 FAW131115:FAW131291 FKS131115:FKS131291 FUO131115:FUO131291 GEK131115:GEK131291 GOG131115:GOG131291 GYC131115:GYC131291 HHY131115:HHY131291 HRU131115:HRU131291 IBQ131115:IBQ131291 ILM131115:ILM131291 IVI131115:IVI131291 JFE131115:JFE131291 JPA131115:JPA131291 JYW131115:JYW131291 KIS131115:KIS131291 KSO131115:KSO131291 LCK131115:LCK131291 LMG131115:LMG131291 LWC131115:LWC131291 MFY131115:MFY131291 MPU131115:MPU131291 MZQ131115:MZQ131291 NJM131115:NJM131291 NTI131115:NTI131291 ODE131115:ODE131291 ONA131115:ONA131291 OWW131115:OWW131291 PGS131115:PGS131291 PQO131115:PQO131291 QAK131115:QAK131291 QKG131115:QKG131291 QUC131115:QUC131291 RDY131115:RDY131291 RNU131115:RNU131291 RXQ131115:RXQ131291 SHM131115:SHM131291 SRI131115:SRI131291 TBE131115:TBE131291 TLA131115:TLA131291 TUW131115:TUW131291 UES131115:UES131291 UOO131115:UOO131291 UYK131115:UYK131291 VIG131115:VIG131291 VSC131115:VSC131291 WBY131115:WBY131291 WLU131115:WLU131291 WVQ131115:WVQ131291 H196651:H196827 JE196651:JE196827 TA196651:TA196827 ACW196651:ACW196827 AMS196651:AMS196827 AWO196651:AWO196827 BGK196651:BGK196827 BQG196651:BQG196827 CAC196651:CAC196827 CJY196651:CJY196827 CTU196651:CTU196827 DDQ196651:DDQ196827 DNM196651:DNM196827 DXI196651:DXI196827 EHE196651:EHE196827 ERA196651:ERA196827 FAW196651:FAW196827 FKS196651:FKS196827 FUO196651:FUO196827 GEK196651:GEK196827 GOG196651:GOG196827 GYC196651:GYC196827 HHY196651:HHY196827 HRU196651:HRU196827 IBQ196651:IBQ196827 ILM196651:ILM196827 IVI196651:IVI196827 JFE196651:JFE196827 JPA196651:JPA196827 JYW196651:JYW196827 KIS196651:KIS196827 KSO196651:KSO196827 LCK196651:LCK196827 LMG196651:LMG196827 LWC196651:LWC196827 MFY196651:MFY196827 MPU196651:MPU196827 MZQ196651:MZQ196827 NJM196651:NJM196827 NTI196651:NTI196827 ODE196651:ODE196827 ONA196651:ONA196827 OWW196651:OWW196827 PGS196651:PGS196827 PQO196651:PQO196827 QAK196651:QAK196827 QKG196651:QKG196827 QUC196651:QUC196827 RDY196651:RDY196827 RNU196651:RNU196827 RXQ196651:RXQ196827 SHM196651:SHM196827 SRI196651:SRI196827 TBE196651:TBE196827 TLA196651:TLA196827 TUW196651:TUW196827 UES196651:UES196827 UOO196651:UOO196827 UYK196651:UYK196827 VIG196651:VIG196827 VSC196651:VSC196827 WBY196651:WBY196827 WLU196651:WLU196827 WVQ196651:WVQ196827 H262187:H262363 JE262187:JE262363 TA262187:TA262363 ACW262187:ACW262363 AMS262187:AMS262363 AWO262187:AWO262363 BGK262187:BGK262363 BQG262187:BQG262363 CAC262187:CAC262363 CJY262187:CJY262363 CTU262187:CTU262363 DDQ262187:DDQ262363 DNM262187:DNM262363 DXI262187:DXI262363 EHE262187:EHE262363 ERA262187:ERA262363 FAW262187:FAW262363 FKS262187:FKS262363 FUO262187:FUO262363 GEK262187:GEK262363 GOG262187:GOG262363 GYC262187:GYC262363 HHY262187:HHY262363 HRU262187:HRU262363 IBQ262187:IBQ262363 ILM262187:ILM262363 IVI262187:IVI262363 JFE262187:JFE262363 JPA262187:JPA262363 JYW262187:JYW262363 KIS262187:KIS262363 KSO262187:KSO262363 LCK262187:LCK262363 LMG262187:LMG262363 LWC262187:LWC262363 MFY262187:MFY262363 MPU262187:MPU262363 MZQ262187:MZQ262363 NJM262187:NJM262363 NTI262187:NTI262363 ODE262187:ODE262363 ONA262187:ONA262363 OWW262187:OWW262363 PGS262187:PGS262363 PQO262187:PQO262363 QAK262187:QAK262363 QKG262187:QKG262363 QUC262187:QUC262363 RDY262187:RDY262363 RNU262187:RNU262363 RXQ262187:RXQ262363 SHM262187:SHM262363 SRI262187:SRI262363 TBE262187:TBE262363 TLA262187:TLA262363 TUW262187:TUW262363 UES262187:UES262363 UOO262187:UOO262363 UYK262187:UYK262363 VIG262187:VIG262363 VSC262187:VSC262363 WBY262187:WBY262363 WLU262187:WLU262363 WVQ262187:WVQ262363 H327723:H327899 JE327723:JE327899 TA327723:TA327899 ACW327723:ACW327899 AMS327723:AMS327899 AWO327723:AWO327899 BGK327723:BGK327899 BQG327723:BQG327899 CAC327723:CAC327899 CJY327723:CJY327899 CTU327723:CTU327899 DDQ327723:DDQ327899 DNM327723:DNM327899 DXI327723:DXI327899 EHE327723:EHE327899 ERA327723:ERA327899 FAW327723:FAW327899 FKS327723:FKS327899 FUO327723:FUO327899 GEK327723:GEK327899 GOG327723:GOG327899 GYC327723:GYC327899 HHY327723:HHY327899 HRU327723:HRU327899 IBQ327723:IBQ327899 ILM327723:ILM327899 IVI327723:IVI327899 JFE327723:JFE327899 JPA327723:JPA327899 JYW327723:JYW327899 KIS327723:KIS327899 KSO327723:KSO327899 LCK327723:LCK327899 LMG327723:LMG327899 LWC327723:LWC327899 MFY327723:MFY327899 MPU327723:MPU327899 MZQ327723:MZQ327899 NJM327723:NJM327899 NTI327723:NTI327899 ODE327723:ODE327899 ONA327723:ONA327899 OWW327723:OWW327899 PGS327723:PGS327899 PQO327723:PQO327899 QAK327723:QAK327899 QKG327723:QKG327899 QUC327723:QUC327899 RDY327723:RDY327899 RNU327723:RNU327899 RXQ327723:RXQ327899 SHM327723:SHM327899 SRI327723:SRI327899 TBE327723:TBE327899 TLA327723:TLA327899 TUW327723:TUW327899 UES327723:UES327899 UOO327723:UOO327899 UYK327723:UYK327899 VIG327723:VIG327899 VSC327723:VSC327899 WBY327723:WBY327899 WLU327723:WLU327899 WVQ327723:WVQ327899 H393259:H393435 JE393259:JE393435 TA393259:TA393435 ACW393259:ACW393435 AMS393259:AMS393435 AWO393259:AWO393435 BGK393259:BGK393435 BQG393259:BQG393435 CAC393259:CAC393435 CJY393259:CJY393435 CTU393259:CTU393435 DDQ393259:DDQ393435 DNM393259:DNM393435 DXI393259:DXI393435 EHE393259:EHE393435 ERA393259:ERA393435 FAW393259:FAW393435 FKS393259:FKS393435 FUO393259:FUO393435 GEK393259:GEK393435 GOG393259:GOG393435 GYC393259:GYC393435 HHY393259:HHY393435 HRU393259:HRU393435 IBQ393259:IBQ393435 ILM393259:ILM393435 IVI393259:IVI393435 JFE393259:JFE393435 JPA393259:JPA393435 JYW393259:JYW393435 KIS393259:KIS393435 KSO393259:KSO393435 LCK393259:LCK393435 LMG393259:LMG393435 LWC393259:LWC393435 MFY393259:MFY393435 MPU393259:MPU393435 MZQ393259:MZQ393435 NJM393259:NJM393435 NTI393259:NTI393435 ODE393259:ODE393435 ONA393259:ONA393435 OWW393259:OWW393435 PGS393259:PGS393435 PQO393259:PQO393435 QAK393259:QAK393435 QKG393259:QKG393435 QUC393259:QUC393435 RDY393259:RDY393435 RNU393259:RNU393435 RXQ393259:RXQ393435 SHM393259:SHM393435 SRI393259:SRI393435 TBE393259:TBE393435 TLA393259:TLA393435 TUW393259:TUW393435 UES393259:UES393435 UOO393259:UOO393435 UYK393259:UYK393435 VIG393259:VIG393435 VSC393259:VSC393435 WBY393259:WBY393435 WLU393259:WLU393435 WVQ393259:WVQ393435 H458795:H458971 JE458795:JE458971 TA458795:TA458971 ACW458795:ACW458971 AMS458795:AMS458971 AWO458795:AWO458971 BGK458795:BGK458971 BQG458795:BQG458971 CAC458795:CAC458971 CJY458795:CJY458971 CTU458795:CTU458971 DDQ458795:DDQ458971 DNM458795:DNM458971 DXI458795:DXI458971 EHE458795:EHE458971 ERA458795:ERA458971 FAW458795:FAW458971 FKS458795:FKS458971 FUO458795:FUO458971 GEK458795:GEK458971 GOG458795:GOG458971 GYC458795:GYC458971 HHY458795:HHY458971 HRU458795:HRU458971 IBQ458795:IBQ458971 ILM458795:ILM458971 IVI458795:IVI458971 JFE458795:JFE458971 JPA458795:JPA458971 JYW458795:JYW458971 KIS458795:KIS458971 KSO458795:KSO458971 LCK458795:LCK458971 LMG458795:LMG458971 LWC458795:LWC458971 MFY458795:MFY458971 MPU458795:MPU458971 MZQ458795:MZQ458971 NJM458795:NJM458971 NTI458795:NTI458971 ODE458795:ODE458971 ONA458795:ONA458971 OWW458795:OWW458971 PGS458795:PGS458971 PQO458795:PQO458971 QAK458795:QAK458971 QKG458795:QKG458971 QUC458795:QUC458971 RDY458795:RDY458971 RNU458795:RNU458971 RXQ458795:RXQ458971 SHM458795:SHM458971 SRI458795:SRI458971 TBE458795:TBE458971 TLA458795:TLA458971 TUW458795:TUW458971 UES458795:UES458971 UOO458795:UOO458971 UYK458795:UYK458971 VIG458795:VIG458971 VSC458795:VSC458971 WBY458795:WBY458971 WLU458795:WLU458971 WVQ458795:WVQ458971 H524331:H524507 JE524331:JE524507 TA524331:TA524507 ACW524331:ACW524507 AMS524331:AMS524507 AWO524331:AWO524507 BGK524331:BGK524507 BQG524331:BQG524507 CAC524331:CAC524507 CJY524331:CJY524507 CTU524331:CTU524507 DDQ524331:DDQ524507 DNM524331:DNM524507 DXI524331:DXI524507 EHE524331:EHE524507 ERA524331:ERA524507 FAW524331:FAW524507 FKS524331:FKS524507 FUO524331:FUO524507 GEK524331:GEK524507 GOG524331:GOG524507 GYC524331:GYC524507 HHY524331:HHY524507 HRU524331:HRU524507 IBQ524331:IBQ524507 ILM524331:ILM524507 IVI524331:IVI524507 JFE524331:JFE524507 JPA524331:JPA524507 JYW524331:JYW524507 KIS524331:KIS524507 KSO524331:KSO524507 LCK524331:LCK524507 LMG524331:LMG524507 LWC524331:LWC524507 MFY524331:MFY524507 MPU524331:MPU524507 MZQ524331:MZQ524507 NJM524331:NJM524507 NTI524331:NTI524507 ODE524331:ODE524507 ONA524331:ONA524507 OWW524331:OWW524507 PGS524331:PGS524507 PQO524331:PQO524507 QAK524331:QAK524507 QKG524331:QKG524507 QUC524331:QUC524507 RDY524331:RDY524507 RNU524331:RNU524507 RXQ524331:RXQ524507 SHM524331:SHM524507 SRI524331:SRI524507 TBE524331:TBE524507 TLA524331:TLA524507 TUW524331:TUW524507 UES524331:UES524507 UOO524331:UOO524507 UYK524331:UYK524507 VIG524331:VIG524507 VSC524331:VSC524507 WBY524331:WBY524507 WLU524331:WLU524507 WVQ524331:WVQ524507 H589867:H590043 JE589867:JE590043 TA589867:TA590043 ACW589867:ACW590043 AMS589867:AMS590043 AWO589867:AWO590043 BGK589867:BGK590043 BQG589867:BQG590043 CAC589867:CAC590043 CJY589867:CJY590043 CTU589867:CTU590043 DDQ589867:DDQ590043 DNM589867:DNM590043 DXI589867:DXI590043 EHE589867:EHE590043 ERA589867:ERA590043 FAW589867:FAW590043 FKS589867:FKS590043 FUO589867:FUO590043 GEK589867:GEK590043 GOG589867:GOG590043 GYC589867:GYC590043 HHY589867:HHY590043 HRU589867:HRU590043 IBQ589867:IBQ590043 ILM589867:ILM590043 IVI589867:IVI590043 JFE589867:JFE590043 JPA589867:JPA590043 JYW589867:JYW590043 KIS589867:KIS590043 KSO589867:KSO590043 LCK589867:LCK590043 LMG589867:LMG590043 LWC589867:LWC590043 MFY589867:MFY590043 MPU589867:MPU590043 MZQ589867:MZQ590043 NJM589867:NJM590043 NTI589867:NTI590043 ODE589867:ODE590043 ONA589867:ONA590043 OWW589867:OWW590043 PGS589867:PGS590043 PQO589867:PQO590043 QAK589867:QAK590043 QKG589867:QKG590043 QUC589867:QUC590043 RDY589867:RDY590043 RNU589867:RNU590043 RXQ589867:RXQ590043 SHM589867:SHM590043 SRI589867:SRI590043 TBE589867:TBE590043 TLA589867:TLA590043 TUW589867:TUW590043 UES589867:UES590043 UOO589867:UOO590043 UYK589867:UYK590043 VIG589867:VIG590043 VSC589867:VSC590043 WBY589867:WBY590043 WLU589867:WLU590043 WVQ589867:WVQ590043 H655403:H655579 JE655403:JE655579 TA655403:TA655579 ACW655403:ACW655579 AMS655403:AMS655579 AWO655403:AWO655579 BGK655403:BGK655579 BQG655403:BQG655579 CAC655403:CAC655579 CJY655403:CJY655579 CTU655403:CTU655579 DDQ655403:DDQ655579 DNM655403:DNM655579 DXI655403:DXI655579 EHE655403:EHE655579 ERA655403:ERA655579 FAW655403:FAW655579 FKS655403:FKS655579 FUO655403:FUO655579 GEK655403:GEK655579 GOG655403:GOG655579 GYC655403:GYC655579 HHY655403:HHY655579 HRU655403:HRU655579 IBQ655403:IBQ655579 ILM655403:ILM655579 IVI655403:IVI655579 JFE655403:JFE655579 JPA655403:JPA655579 JYW655403:JYW655579 KIS655403:KIS655579 KSO655403:KSO655579 LCK655403:LCK655579 LMG655403:LMG655579 LWC655403:LWC655579 MFY655403:MFY655579 MPU655403:MPU655579 MZQ655403:MZQ655579 NJM655403:NJM655579 NTI655403:NTI655579 ODE655403:ODE655579 ONA655403:ONA655579 OWW655403:OWW655579 PGS655403:PGS655579 PQO655403:PQO655579 QAK655403:QAK655579 QKG655403:QKG655579 QUC655403:QUC655579 RDY655403:RDY655579 RNU655403:RNU655579 RXQ655403:RXQ655579 SHM655403:SHM655579 SRI655403:SRI655579 TBE655403:TBE655579 TLA655403:TLA655579 TUW655403:TUW655579 UES655403:UES655579 UOO655403:UOO655579 UYK655403:UYK655579 VIG655403:VIG655579 VSC655403:VSC655579 WBY655403:WBY655579 WLU655403:WLU655579 WVQ655403:WVQ655579 H720939:H721115 JE720939:JE721115 TA720939:TA721115 ACW720939:ACW721115 AMS720939:AMS721115 AWO720939:AWO721115 BGK720939:BGK721115 BQG720939:BQG721115 CAC720939:CAC721115 CJY720939:CJY721115 CTU720939:CTU721115 DDQ720939:DDQ721115 DNM720939:DNM721115 DXI720939:DXI721115 EHE720939:EHE721115 ERA720939:ERA721115 FAW720939:FAW721115 FKS720939:FKS721115 FUO720939:FUO721115 GEK720939:GEK721115 GOG720939:GOG721115 GYC720939:GYC721115 HHY720939:HHY721115 HRU720939:HRU721115 IBQ720939:IBQ721115 ILM720939:ILM721115 IVI720939:IVI721115 JFE720939:JFE721115 JPA720939:JPA721115 JYW720939:JYW721115 KIS720939:KIS721115 KSO720939:KSO721115 LCK720939:LCK721115 LMG720939:LMG721115 LWC720939:LWC721115 MFY720939:MFY721115 MPU720939:MPU721115 MZQ720939:MZQ721115 NJM720939:NJM721115 NTI720939:NTI721115 ODE720939:ODE721115 ONA720939:ONA721115 OWW720939:OWW721115 PGS720939:PGS721115 PQO720939:PQO721115 QAK720939:QAK721115 QKG720939:QKG721115 QUC720939:QUC721115 RDY720939:RDY721115 RNU720939:RNU721115 RXQ720939:RXQ721115 SHM720939:SHM721115 SRI720939:SRI721115 TBE720939:TBE721115 TLA720939:TLA721115 TUW720939:TUW721115 UES720939:UES721115 UOO720939:UOO721115 UYK720939:UYK721115 VIG720939:VIG721115 VSC720939:VSC721115 WBY720939:WBY721115 WLU720939:WLU721115 WVQ720939:WVQ721115 H786475:H786651 JE786475:JE786651 TA786475:TA786651 ACW786475:ACW786651 AMS786475:AMS786651 AWO786475:AWO786651 BGK786475:BGK786651 BQG786475:BQG786651 CAC786475:CAC786651 CJY786475:CJY786651 CTU786475:CTU786651 DDQ786475:DDQ786651 DNM786475:DNM786651 DXI786475:DXI786651 EHE786475:EHE786651 ERA786475:ERA786651 FAW786475:FAW786651 FKS786475:FKS786651 FUO786475:FUO786651 GEK786475:GEK786651 GOG786475:GOG786651 GYC786475:GYC786651 HHY786475:HHY786651 HRU786475:HRU786651 IBQ786475:IBQ786651 ILM786475:ILM786651 IVI786475:IVI786651 JFE786475:JFE786651 JPA786475:JPA786651 JYW786475:JYW786651 KIS786475:KIS786651 KSO786475:KSO786651 LCK786475:LCK786651 LMG786475:LMG786651 LWC786475:LWC786651 MFY786475:MFY786651 MPU786475:MPU786651 MZQ786475:MZQ786651 NJM786475:NJM786651 NTI786475:NTI786651 ODE786475:ODE786651 ONA786475:ONA786651 OWW786475:OWW786651 PGS786475:PGS786651 PQO786475:PQO786651 QAK786475:QAK786651 QKG786475:QKG786651 QUC786475:QUC786651 RDY786475:RDY786651 RNU786475:RNU786651 RXQ786475:RXQ786651 SHM786475:SHM786651 SRI786475:SRI786651 TBE786475:TBE786651 TLA786475:TLA786651 TUW786475:TUW786651 UES786475:UES786651 UOO786475:UOO786651 UYK786475:UYK786651 VIG786475:VIG786651 VSC786475:VSC786651 WBY786475:WBY786651 WLU786475:WLU786651 WVQ786475:WVQ786651 H852011:H852187 JE852011:JE852187 TA852011:TA852187 ACW852011:ACW852187 AMS852011:AMS852187 AWO852011:AWO852187 BGK852011:BGK852187 BQG852011:BQG852187 CAC852011:CAC852187 CJY852011:CJY852187 CTU852011:CTU852187 DDQ852011:DDQ852187 DNM852011:DNM852187 DXI852011:DXI852187 EHE852011:EHE852187 ERA852011:ERA852187 FAW852011:FAW852187 FKS852011:FKS852187 FUO852011:FUO852187 GEK852011:GEK852187 GOG852011:GOG852187 GYC852011:GYC852187 HHY852011:HHY852187 HRU852011:HRU852187 IBQ852011:IBQ852187 ILM852011:ILM852187 IVI852011:IVI852187 JFE852011:JFE852187 JPA852011:JPA852187 JYW852011:JYW852187 KIS852011:KIS852187 KSO852011:KSO852187 LCK852011:LCK852187 LMG852011:LMG852187 LWC852011:LWC852187 MFY852011:MFY852187 MPU852011:MPU852187 MZQ852011:MZQ852187 NJM852011:NJM852187 NTI852011:NTI852187 ODE852011:ODE852187 ONA852011:ONA852187 OWW852011:OWW852187 PGS852011:PGS852187 PQO852011:PQO852187 QAK852011:QAK852187 QKG852011:QKG852187 QUC852011:QUC852187 RDY852011:RDY852187 RNU852011:RNU852187 RXQ852011:RXQ852187 SHM852011:SHM852187 SRI852011:SRI852187 TBE852011:TBE852187 TLA852011:TLA852187 TUW852011:TUW852187 UES852011:UES852187 UOO852011:UOO852187 UYK852011:UYK852187 VIG852011:VIG852187 VSC852011:VSC852187 WBY852011:WBY852187 WLU852011:WLU852187 WVQ852011:WVQ852187 H917547:H917723 JE917547:JE917723 TA917547:TA917723 ACW917547:ACW917723 AMS917547:AMS917723 AWO917547:AWO917723 BGK917547:BGK917723 BQG917547:BQG917723 CAC917547:CAC917723 CJY917547:CJY917723 CTU917547:CTU917723 DDQ917547:DDQ917723 DNM917547:DNM917723 DXI917547:DXI917723 EHE917547:EHE917723 ERA917547:ERA917723 FAW917547:FAW917723 FKS917547:FKS917723 FUO917547:FUO917723 GEK917547:GEK917723 GOG917547:GOG917723 GYC917547:GYC917723 HHY917547:HHY917723 HRU917547:HRU917723 IBQ917547:IBQ917723 ILM917547:ILM917723 IVI917547:IVI917723 JFE917547:JFE917723 JPA917547:JPA917723 JYW917547:JYW917723 KIS917547:KIS917723 KSO917547:KSO917723 LCK917547:LCK917723 LMG917547:LMG917723 LWC917547:LWC917723 MFY917547:MFY917723 MPU917547:MPU917723 MZQ917547:MZQ917723 NJM917547:NJM917723 NTI917547:NTI917723 ODE917547:ODE917723 ONA917547:ONA917723 OWW917547:OWW917723 PGS917547:PGS917723 PQO917547:PQO917723 QAK917547:QAK917723 QKG917547:QKG917723 QUC917547:QUC917723 RDY917547:RDY917723 RNU917547:RNU917723 RXQ917547:RXQ917723 SHM917547:SHM917723 SRI917547:SRI917723 TBE917547:TBE917723 TLA917547:TLA917723 TUW917547:TUW917723 UES917547:UES917723 UOO917547:UOO917723 UYK917547:UYK917723 VIG917547:VIG917723 VSC917547:VSC917723 WBY917547:WBY917723 WLU917547:WLU917723 WVQ917547:WVQ917723 H983083:H983259 JE983083:JE983259 TA983083:TA983259 ACW983083:ACW983259 AMS983083:AMS983259 AWO983083:AWO983259 BGK983083:BGK983259 BQG983083:BQG983259 CAC983083:CAC983259 CJY983083:CJY983259 CTU983083:CTU983259 DDQ983083:DDQ983259 DNM983083:DNM983259 DXI983083:DXI983259 EHE983083:EHE983259 ERA983083:ERA983259 FAW983083:FAW983259 FKS983083:FKS983259 FUO983083:FUO983259 GEK983083:GEK983259 GOG983083:GOG983259 GYC983083:GYC983259 HHY983083:HHY983259 HRU983083:HRU983259 IBQ983083:IBQ983259 ILM983083:ILM983259 IVI983083:IVI983259 JFE983083:JFE983259 JPA983083:JPA983259 JYW983083:JYW983259 KIS983083:KIS983259 KSO983083:KSO983259 LCK983083:LCK983259 LMG983083:LMG983259 LWC983083:LWC983259 MFY983083:MFY983259 MPU983083:MPU983259 MZQ983083:MZQ983259 NJM983083:NJM983259 NTI983083:NTI983259 ODE983083:ODE983259 ONA983083:ONA983259 OWW983083:OWW983259 PGS983083:PGS983259 PQO983083:PQO983259 QAK983083:QAK983259 QKG983083:QKG983259 QUC983083:QUC983259 RDY983083:RDY983259 RNU983083:RNU983259 RXQ983083:RXQ983259 SHM983083:SHM983259 SRI983083:SRI983259 TBE983083:TBE983259 TLA983083:TLA983259 TUW983083:TUW983259 UES983083:UES983259 UOO983083:UOO983259 UYK983083:UYK983259 VIG983083:VIG983259 VSC983083:VSC983259 WBY983083:WBY983259 WLU983083:WLU983259 H18:H219 I18:I192">
      <formula1>"1,2"</formula1>
    </dataValidation>
    <dataValidation type="list" allowBlank="1" showInputMessage="1" showErrorMessage="1" sqref="D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D65566 JA65566 SW65566 ACS65566 AMO65566 AWK65566 BGG65566 BQC65566 BZY65566 CJU65566 CTQ65566 DDM65566 DNI65566 DXE65566 EHA65566 EQW65566 FAS65566 FKO65566 FUK65566 GEG65566 GOC65566 GXY65566 HHU65566 HRQ65566 IBM65566 ILI65566 IVE65566 JFA65566 JOW65566 JYS65566 KIO65566 KSK65566 LCG65566 LMC65566 LVY65566 MFU65566 MPQ65566 MZM65566 NJI65566 NTE65566 ODA65566 OMW65566 OWS65566 PGO65566 PQK65566 QAG65566 QKC65566 QTY65566 RDU65566 RNQ65566 RXM65566 SHI65566 SRE65566 TBA65566 TKW65566 TUS65566 UEO65566 UOK65566 UYG65566 VIC65566 VRY65566 WBU65566 WLQ65566 WVM65566 D131102 JA131102 SW131102 ACS131102 AMO131102 AWK131102 BGG131102 BQC131102 BZY131102 CJU131102 CTQ131102 DDM131102 DNI131102 DXE131102 EHA131102 EQW131102 FAS131102 FKO131102 FUK131102 GEG131102 GOC131102 GXY131102 HHU131102 HRQ131102 IBM131102 ILI131102 IVE131102 JFA131102 JOW131102 JYS131102 KIO131102 KSK131102 LCG131102 LMC131102 LVY131102 MFU131102 MPQ131102 MZM131102 NJI131102 NTE131102 ODA131102 OMW131102 OWS131102 PGO131102 PQK131102 QAG131102 QKC131102 QTY131102 RDU131102 RNQ131102 RXM131102 SHI131102 SRE131102 TBA131102 TKW131102 TUS131102 UEO131102 UOK131102 UYG131102 VIC131102 VRY131102 WBU131102 WLQ131102 WVM131102 D196638 JA196638 SW196638 ACS196638 AMO196638 AWK196638 BGG196638 BQC196638 BZY196638 CJU196638 CTQ196638 DDM196638 DNI196638 DXE196638 EHA196638 EQW196638 FAS196638 FKO196638 FUK196638 GEG196638 GOC196638 GXY196638 HHU196638 HRQ196638 IBM196638 ILI196638 IVE196638 JFA196638 JOW196638 JYS196638 KIO196638 KSK196638 LCG196638 LMC196638 LVY196638 MFU196638 MPQ196638 MZM196638 NJI196638 NTE196638 ODA196638 OMW196638 OWS196638 PGO196638 PQK196638 QAG196638 QKC196638 QTY196638 RDU196638 RNQ196638 RXM196638 SHI196638 SRE196638 TBA196638 TKW196638 TUS196638 UEO196638 UOK196638 UYG196638 VIC196638 VRY196638 WBU196638 WLQ196638 WVM196638 D262174 JA262174 SW262174 ACS262174 AMO262174 AWK262174 BGG262174 BQC262174 BZY262174 CJU262174 CTQ262174 DDM262174 DNI262174 DXE262174 EHA262174 EQW262174 FAS262174 FKO262174 FUK262174 GEG262174 GOC262174 GXY262174 HHU262174 HRQ262174 IBM262174 ILI262174 IVE262174 JFA262174 JOW262174 JYS262174 KIO262174 KSK262174 LCG262174 LMC262174 LVY262174 MFU262174 MPQ262174 MZM262174 NJI262174 NTE262174 ODA262174 OMW262174 OWS262174 PGO262174 PQK262174 QAG262174 QKC262174 QTY262174 RDU262174 RNQ262174 RXM262174 SHI262174 SRE262174 TBA262174 TKW262174 TUS262174 UEO262174 UOK262174 UYG262174 VIC262174 VRY262174 WBU262174 WLQ262174 WVM262174 D327710 JA327710 SW327710 ACS327710 AMO327710 AWK327710 BGG327710 BQC327710 BZY327710 CJU327710 CTQ327710 DDM327710 DNI327710 DXE327710 EHA327710 EQW327710 FAS327710 FKO327710 FUK327710 GEG327710 GOC327710 GXY327710 HHU327710 HRQ327710 IBM327710 ILI327710 IVE327710 JFA327710 JOW327710 JYS327710 KIO327710 KSK327710 LCG327710 LMC327710 LVY327710 MFU327710 MPQ327710 MZM327710 NJI327710 NTE327710 ODA327710 OMW327710 OWS327710 PGO327710 PQK327710 QAG327710 QKC327710 QTY327710 RDU327710 RNQ327710 RXM327710 SHI327710 SRE327710 TBA327710 TKW327710 TUS327710 UEO327710 UOK327710 UYG327710 VIC327710 VRY327710 WBU327710 WLQ327710 WVM327710 D393246 JA393246 SW393246 ACS393246 AMO393246 AWK393246 BGG393246 BQC393246 BZY393246 CJU393246 CTQ393246 DDM393246 DNI393246 DXE393246 EHA393246 EQW393246 FAS393246 FKO393246 FUK393246 GEG393246 GOC393246 GXY393246 HHU393246 HRQ393246 IBM393246 ILI393246 IVE393246 JFA393246 JOW393246 JYS393246 KIO393246 KSK393246 LCG393246 LMC393246 LVY393246 MFU393246 MPQ393246 MZM393246 NJI393246 NTE393246 ODA393246 OMW393246 OWS393246 PGO393246 PQK393246 QAG393246 QKC393246 QTY393246 RDU393246 RNQ393246 RXM393246 SHI393246 SRE393246 TBA393246 TKW393246 TUS393246 UEO393246 UOK393246 UYG393246 VIC393246 VRY393246 WBU393246 WLQ393246 WVM393246 D458782 JA458782 SW458782 ACS458782 AMO458782 AWK458782 BGG458782 BQC458782 BZY458782 CJU458782 CTQ458782 DDM458782 DNI458782 DXE458782 EHA458782 EQW458782 FAS458782 FKO458782 FUK458782 GEG458782 GOC458782 GXY458782 HHU458782 HRQ458782 IBM458782 ILI458782 IVE458782 JFA458782 JOW458782 JYS458782 KIO458782 KSK458782 LCG458782 LMC458782 LVY458782 MFU458782 MPQ458782 MZM458782 NJI458782 NTE458782 ODA458782 OMW458782 OWS458782 PGO458782 PQK458782 QAG458782 QKC458782 QTY458782 RDU458782 RNQ458782 RXM458782 SHI458782 SRE458782 TBA458782 TKW458782 TUS458782 UEO458782 UOK458782 UYG458782 VIC458782 VRY458782 WBU458782 WLQ458782 WVM458782 D524318 JA524318 SW524318 ACS524318 AMO524318 AWK524318 BGG524318 BQC524318 BZY524318 CJU524318 CTQ524318 DDM524318 DNI524318 DXE524318 EHA524318 EQW524318 FAS524318 FKO524318 FUK524318 GEG524318 GOC524318 GXY524318 HHU524318 HRQ524318 IBM524318 ILI524318 IVE524318 JFA524318 JOW524318 JYS524318 KIO524318 KSK524318 LCG524318 LMC524318 LVY524318 MFU524318 MPQ524318 MZM524318 NJI524318 NTE524318 ODA524318 OMW524318 OWS524318 PGO524318 PQK524318 QAG524318 QKC524318 QTY524318 RDU524318 RNQ524318 RXM524318 SHI524318 SRE524318 TBA524318 TKW524318 TUS524318 UEO524318 UOK524318 UYG524318 VIC524318 VRY524318 WBU524318 WLQ524318 WVM524318 D589854 JA589854 SW589854 ACS589854 AMO589854 AWK589854 BGG589854 BQC589854 BZY589854 CJU589854 CTQ589854 DDM589854 DNI589854 DXE589854 EHA589854 EQW589854 FAS589854 FKO589854 FUK589854 GEG589854 GOC589854 GXY589854 HHU589854 HRQ589854 IBM589854 ILI589854 IVE589854 JFA589854 JOW589854 JYS589854 KIO589854 KSK589854 LCG589854 LMC589854 LVY589854 MFU589854 MPQ589854 MZM589854 NJI589854 NTE589854 ODA589854 OMW589854 OWS589854 PGO589854 PQK589854 QAG589854 QKC589854 QTY589854 RDU589854 RNQ589854 RXM589854 SHI589854 SRE589854 TBA589854 TKW589854 TUS589854 UEO589854 UOK589854 UYG589854 VIC589854 VRY589854 WBU589854 WLQ589854 WVM589854 D655390 JA655390 SW655390 ACS655390 AMO655390 AWK655390 BGG655390 BQC655390 BZY655390 CJU655390 CTQ655390 DDM655390 DNI655390 DXE655390 EHA655390 EQW655390 FAS655390 FKO655390 FUK655390 GEG655390 GOC655390 GXY655390 HHU655390 HRQ655390 IBM655390 ILI655390 IVE655390 JFA655390 JOW655390 JYS655390 KIO655390 KSK655390 LCG655390 LMC655390 LVY655390 MFU655390 MPQ655390 MZM655390 NJI655390 NTE655390 ODA655390 OMW655390 OWS655390 PGO655390 PQK655390 QAG655390 QKC655390 QTY655390 RDU655390 RNQ655390 RXM655390 SHI655390 SRE655390 TBA655390 TKW655390 TUS655390 UEO655390 UOK655390 UYG655390 VIC655390 VRY655390 WBU655390 WLQ655390 WVM655390 D720926 JA720926 SW720926 ACS720926 AMO720926 AWK720926 BGG720926 BQC720926 BZY720926 CJU720926 CTQ720926 DDM720926 DNI720926 DXE720926 EHA720926 EQW720926 FAS720926 FKO720926 FUK720926 GEG720926 GOC720926 GXY720926 HHU720926 HRQ720926 IBM720926 ILI720926 IVE720926 JFA720926 JOW720926 JYS720926 KIO720926 KSK720926 LCG720926 LMC720926 LVY720926 MFU720926 MPQ720926 MZM720926 NJI720926 NTE720926 ODA720926 OMW720926 OWS720926 PGO720926 PQK720926 QAG720926 QKC720926 QTY720926 RDU720926 RNQ720926 RXM720926 SHI720926 SRE720926 TBA720926 TKW720926 TUS720926 UEO720926 UOK720926 UYG720926 VIC720926 VRY720926 WBU720926 WLQ720926 WVM720926 D786462 JA786462 SW786462 ACS786462 AMO786462 AWK786462 BGG786462 BQC786462 BZY786462 CJU786462 CTQ786462 DDM786462 DNI786462 DXE786462 EHA786462 EQW786462 FAS786462 FKO786462 FUK786462 GEG786462 GOC786462 GXY786462 HHU786462 HRQ786462 IBM786462 ILI786462 IVE786462 JFA786462 JOW786462 JYS786462 KIO786462 KSK786462 LCG786462 LMC786462 LVY786462 MFU786462 MPQ786462 MZM786462 NJI786462 NTE786462 ODA786462 OMW786462 OWS786462 PGO786462 PQK786462 QAG786462 QKC786462 QTY786462 RDU786462 RNQ786462 RXM786462 SHI786462 SRE786462 TBA786462 TKW786462 TUS786462 UEO786462 UOK786462 UYG786462 VIC786462 VRY786462 WBU786462 WLQ786462 WVM786462 D851998 JA851998 SW851998 ACS851998 AMO851998 AWK851998 BGG851998 BQC851998 BZY851998 CJU851998 CTQ851998 DDM851998 DNI851998 DXE851998 EHA851998 EQW851998 FAS851998 FKO851998 FUK851998 GEG851998 GOC851998 GXY851998 HHU851998 HRQ851998 IBM851998 ILI851998 IVE851998 JFA851998 JOW851998 JYS851998 KIO851998 KSK851998 LCG851998 LMC851998 LVY851998 MFU851998 MPQ851998 MZM851998 NJI851998 NTE851998 ODA851998 OMW851998 OWS851998 PGO851998 PQK851998 QAG851998 QKC851998 QTY851998 RDU851998 RNQ851998 RXM851998 SHI851998 SRE851998 TBA851998 TKW851998 TUS851998 UEO851998 UOK851998 UYG851998 VIC851998 VRY851998 WBU851998 WLQ851998 WVM851998 D917534 JA917534 SW917534 ACS917534 AMO917534 AWK917534 BGG917534 BQC917534 BZY917534 CJU917534 CTQ917534 DDM917534 DNI917534 DXE917534 EHA917534 EQW917534 FAS917534 FKO917534 FUK917534 GEG917534 GOC917534 GXY917534 HHU917534 HRQ917534 IBM917534 ILI917534 IVE917534 JFA917534 JOW917534 JYS917534 KIO917534 KSK917534 LCG917534 LMC917534 LVY917534 MFU917534 MPQ917534 MZM917534 NJI917534 NTE917534 ODA917534 OMW917534 OWS917534 PGO917534 PQK917534 QAG917534 QKC917534 QTY917534 RDU917534 RNQ917534 RXM917534 SHI917534 SRE917534 TBA917534 TKW917534 TUS917534 UEO917534 UOK917534 UYG917534 VIC917534 VRY917534 WBU917534 WLQ917534 WVM917534 D983070 JA983070 SW983070 ACS983070 AMO983070 AWK983070 BGG983070 BQC983070 BZY983070 CJU983070 CTQ983070 DDM983070 DNI983070 DXE983070 EHA983070 EQW983070 FAS983070 FKO983070 FUK983070 GEG983070 GOC983070 GXY983070 HHU983070 HRQ983070 IBM983070 ILI983070 IVE983070 JFA983070 JOW983070 JYS983070 KIO983070 KSK983070 LCG983070 LMC983070 LVY983070 MFU983070 MPQ983070 MZM983070 NJI983070 NTE983070 ODA983070 OMW983070 OWS983070 PGO983070 PQK983070 QAG983070 QKC983070 QTY983070 RDU983070 RNQ983070 RXM983070 SHI983070 SRE983070 TBA983070 TKW983070 TUS983070 UEO983070 UOK983070 UYG983070 VIC983070 VRY983070 WBU983070 WLQ983070 WVM983070 WVN983083:WVN983255 JB18:JB215 SX18:SX215 ACT18:ACT215 AMP18:AMP215 AWL18:AWL215 BGH18:BGH215 BQD18:BQD215 BZZ18:BZZ215 CJV18:CJV215 CTR18:CTR215 DDN18:DDN215 DNJ18:DNJ215 DXF18:DXF215 EHB18:EHB215 EQX18:EQX215 FAT18:FAT215 FKP18:FKP215 FUL18:FUL215 GEH18:GEH215 GOD18:GOD215 GXZ18:GXZ215 HHV18:HHV215 HRR18:HRR215 IBN18:IBN215 ILJ18:ILJ215 IVF18:IVF215 JFB18:JFB215 JOX18:JOX215 JYT18:JYT215 KIP18:KIP215 KSL18:KSL215 LCH18:LCH215 LMD18:LMD215 LVZ18:LVZ215 MFV18:MFV215 MPR18:MPR215 MZN18:MZN215 NJJ18:NJJ215 NTF18:NTF215 ODB18:ODB215 OMX18:OMX215 OWT18:OWT215 PGP18:PGP215 PQL18:PQL215 QAH18:QAH215 QKD18:QKD215 QTZ18:QTZ215 RDV18:RDV215 RNR18:RNR215 RXN18:RXN215 SHJ18:SHJ215 SRF18:SRF215 TBB18:TBB215 TKX18:TKX215 TUT18:TUT215 UEP18:UEP215 UOL18:UOL215 UYH18:UYH215 VID18:VID215 VRZ18:VRZ215 WBV18:WBV215 WLR18:WLR215 WVN18:WVN215 E65579:E65751 JB65579:JB65751 SX65579:SX65751 ACT65579:ACT65751 AMP65579:AMP65751 AWL65579:AWL65751 BGH65579:BGH65751 BQD65579:BQD65751 BZZ65579:BZZ65751 CJV65579:CJV65751 CTR65579:CTR65751 DDN65579:DDN65751 DNJ65579:DNJ65751 DXF65579:DXF65751 EHB65579:EHB65751 EQX65579:EQX65751 FAT65579:FAT65751 FKP65579:FKP65751 FUL65579:FUL65751 GEH65579:GEH65751 GOD65579:GOD65751 GXZ65579:GXZ65751 HHV65579:HHV65751 HRR65579:HRR65751 IBN65579:IBN65751 ILJ65579:ILJ65751 IVF65579:IVF65751 JFB65579:JFB65751 JOX65579:JOX65751 JYT65579:JYT65751 KIP65579:KIP65751 KSL65579:KSL65751 LCH65579:LCH65751 LMD65579:LMD65751 LVZ65579:LVZ65751 MFV65579:MFV65751 MPR65579:MPR65751 MZN65579:MZN65751 NJJ65579:NJJ65751 NTF65579:NTF65751 ODB65579:ODB65751 OMX65579:OMX65751 OWT65579:OWT65751 PGP65579:PGP65751 PQL65579:PQL65751 QAH65579:QAH65751 QKD65579:QKD65751 QTZ65579:QTZ65751 RDV65579:RDV65751 RNR65579:RNR65751 RXN65579:RXN65751 SHJ65579:SHJ65751 SRF65579:SRF65751 TBB65579:TBB65751 TKX65579:TKX65751 TUT65579:TUT65751 UEP65579:UEP65751 UOL65579:UOL65751 UYH65579:UYH65751 VID65579:VID65751 VRZ65579:VRZ65751 WBV65579:WBV65751 WLR65579:WLR65751 WVN65579:WVN65751 E131115:E131287 JB131115:JB131287 SX131115:SX131287 ACT131115:ACT131287 AMP131115:AMP131287 AWL131115:AWL131287 BGH131115:BGH131287 BQD131115:BQD131287 BZZ131115:BZZ131287 CJV131115:CJV131287 CTR131115:CTR131287 DDN131115:DDN131287 DNJ131115:DNJ131287 DXF131115:DXF131287 EHB131115:EHB131287 EQX131115:EQX131287 FAT131115:FAT131287 FKP131115:FKP131287 FUL131115:FUL131287 GEH131115:GEH131287 GOD131115:GOD131287 GXZ131115:GXZ131287 HHV131115:HHV131287 HRR131115:HRR131287 IBN131115:IBN131287 ILJ131115:ILJ131287 IVF131115:IVF131287 JFB131115:JFB131287 JOX131115:JOX131287 JYT131115:JYT131287 KIP131115:KIP131287 KSL131115:KSL131287 LCH131115:LCH131287 LMD131115:LMD131287 LVZ131115:LVZ131287 MFV131115:MFV131287 MPR131115:MPR131287 MZN131115:MZN131287 NJJ131115:NJJ131287 NTF131115:NTF131287 ODB131115:ODB131287 OMX131115:OMX131287 OWT131115:OWT131287 PGP131115:PGP131287 PQL131115:PQL131287 QAH131115:QAH131287 QKD131115:QKD131287 QTZ131115:QTZ131287 RDV131115:RDV131287 RNR131115:RNR131287 RXN131115:RXN131287 SHJ131115:SHJ131287 SRF131115:SRF131287 TBB131115:TBB131287 TKX131115:TKX131287 TUT131115:TUT131287 UEP131115:UEP131287 UOL131115:UOL131287 UYH131115:UYH131287 VID131115:VID131287 VRZ131115:VRZ131287 WBV131115:WBV131287 WLR131115:WLR131287 WVN131115:WVN131287 E196651:E196823 JB196651:JB196823 SX196651:SX196823 ACT196651:ACT196823 AMP196651:AMP196823 AWL196651:AWL196823 BGH196651:BGH196823 BQD196651:BQD196823 BZZ196651:BZZ196823 CJV196651:CJV196823 CTR196651:CTR196823 DDN196651:DDN196823 DNJ196651:DNJ196823 DXF196651:DXF196823 EHB196651:EHB196823 EQX196651:EQX196823 FAT196651:FAT196823 FKP196651:FKP196823 FUL196651:FUL196823 GEH196651:GEH196823 GOD196651:GOD196823 GXZ196651:GXZ196823 HHV196651:HHV196823 HRR196651:HRR196823 IBN196651:IBN196823 ILJ196651:ILJ196823 IVF196651:IVF196823 JFB196651:JFB196823 JOX196651:JOX196823 JYT196651:JYT196823 KIP196651:KIP196823 KSL196651:KSL196823 LCH196651:LCH196823 LMD196651:LMD196823 LVZ196651:LVZ196823 MFV196651:MFV196823 MPR196651:MPR196823 MZN196651:MZN196823 NJJ196651:NJJ196823 NTF196651:NTF196823 ODB196651:ODB196823 OMX196651:OMX196823 OWT196651:OWT196823 PGP196651:PGP196823 PQL196651:PQL196823 QAH196651:QAH196823 QKD196651:QKD196823 QTZ196651:QTZ196823 RDV196651:RDV196823 RNR196651:RNR196823 RXN196651:RXN196823 SHJ196651:SHJ196823 SRF196651:SRF196823 TBB196651:TBB196823 TKX196651:TKX196823 TUT196651:TUT196823 UEP196651:UEP196823 UOL196651:UOL196823 UYH196651:UYH196823 VID196651:VID196823 VRZ196651:VRZ196823 WBV196651:WBV196823 WLR196651:WLR196823 WVN196651:WVN196823 E262187:E262359 JB262187:JB262359 SX262187:SX262359 ACT262187:ACT262359 AMP262187:AMP262359 AWL262187:AWL262359 BGH262187:BGH262359 BQD262187:BQD262359 BZZ262187:BZZ262359 CJV262187:CJV262359 CTR262187:CTR262359 DDN262187:DDN262359 DNJ262187:DNJ262359 DXF262187:DXF262359 EHB262187:EHB262359 EQX262187:EQX262359 FAT262187:FAT262359 FKP262187:FKP262359 FUL262187:FUL262359 GEH262187:GEH262359 GOD262187:GOD262359 GXZ262187:GXZ262359 HHV262187:HHV262359 HRR262187:HRR262359 IBN262187:IBN262359 ILJ262187:ILJ262359 IVF262187:IVF262359 JFB262187:JFB262359 JOX262187:JOX262359 JYT262187:JYT262359 KIP262187:KIP262359 KSL262187:KSL262359 LCH262187:LCH262359 LMD262187:LMD262359 LVZ262187:LVZ262359 MFV262187:MFV262359 MPR262187:MPR262359 MZN262187:MZN262359 NJJ262187:NJJ262359 NTF262187:NTF262359 ODB262187:ODB262359 OMX262187:OMX262359 OWT262187:OWT262359 PGP262187:PGP262359 PQL262187:PQL262359 QAH262187:QAH262359 QKD262187:QKD262359 QTZ262187:QTZ262359 RDV262187:RDV262359 RNR262187:RNR262359 RXN262187:RXN262359 SHJ262187:SHJ262359 SRF262187:SRF262359 TBB262187:TBB262359 TKX262187:TKX262359 TUT262187:TUT262359 UEP262187:UEP262359 UOL262187:UOL262359 UYH262187:UYH262359 VID262187:VID262359 VRZ262187:VRZ262359 WBV262187:WBV262359 WLR262187:WLR262359 WVN262187:WVN262359 E327723:E327895 JB327723:JB327895 SX327723:SX327895 ACT327723:ACT327895 AMP327723:AMP327895 AWL327723:AWL327895 BGH327723:BGH327895 BQD327723:BQD327895 BZZ327723:BZZ327895 CJV327723:CJV327895 CTR327723:CTR327895 DDN327723:DDN327895 DNJ327723:DNJ327895 DXF327723:DXF327895 EHB327723:EHB327895 EQX327723:EQX327895 FAT327723:FAT327895 FKP327723:FKP327895 FUL327723:FUL327895 GEH327723:GEH327895 GOD327723:GOD327895 GXZ327723:GXZ327895 HHV327723:HHV327895 HRR327723:HRR327895 IBN327723:IBN327895 ILJ327723:ILJ327895 IVF327723:IVF327895 JFB327723:JFB327895 JOX327723:JOX327895 JYT327723:JYT327895 KIP327723:KIP327895 KSL327723:KSL327895 LCH327723:LCH327895 LMD327723:LMD327895 LVZ327723:LVZ327895 MFV327723:MFV327895 MPR327723:MPR327895 MZN327723:MZN327895 NJJ327723:NJJ327895 NTF327723:NTF327895 ODB327723:ODB327895 OMX327723:OMX327895 OWT327723:OWT327895 PGP327723:PGP327895 PQL327723:PQL327895 QAH327723:QAH327895 QKD327723:QKD327895 QTZ327723:QTZ327895 RDV327723:RDV327895 RNR327723:RNR327895 RXN327723:RXN327895 SHJ327723:SHJ327895 SRF327723:SRF327895 TBB327723:TBB327895 TKX327723:TKX327895 TUT327723:TUT327895 UEP327723:UEP327895 UOL327723:UOL327895 UYH327723:UYH327895 VID327723:VID327895 VRZ327723:VRZ327895 WBV327723:WBV327895 WLR327723:WLR327895 WVN327723:WVN327895 E393259:E393431 JB393259:JB393431 SX393259:SX393431 ACT393259:ACT393431 AMP393259:AMP393431 AWL393259:AWL393431 BGH393259:BGH393431 BQD393259:BQD393431 BZZ393259:BZZ393431 CJV393259:CJV393431 CTR393259:CTR393431 DDN393259:DDN393431 DNJ393259:DNJ393431 DXF393259:DXF393431 EHB393259:EHB393431 EQX393259:EQX393431 FAT393259:FAT393431 FKP393259:FKP393431 FUL393259:FUL393431 GEH393259:GEH393431 GOD393259:GOD393431 GXZ393259:GXZ393431 HHV393259:HHV393431 HRR393259:HRR393431 IBN393259:IBN393431 ILJ393259:ILJ393431 IVF393259:IVF393431 JFB393259:JFB393431 JOX393259:JOX393431 JYT393259:JYT393431 KIP393259:KIP393431 KSL393259:KSL393431 LCH393259:LCH393431 LMD393259:LMD393431 LVZ393259:LVZ393431 MFV393259:MFV393431 MPR393259:MPR393431 MZN393259:MZN393431 NJJ393259:NJJ393431 NTF393259:NTF393431 ODB393259:ODB393431 OMX393259:OMX393431 OWT393259:OWT393431 PGP393259:PGP393431 PQL393259:PQL393431 QAH393259:QAH393431 QKD393259:QKD393431 QTZ393259:QTZ393431 RDV393259:RDV393431 RNR393259:RNR393431 RXN393259:RXN393431 SHJ393259:SHJ393431 SRF393259:SRF393431 TBB393259:TBB393431 TKX393259:TKX393431 TUT393259:TUT393431 UEP393259:UEP393431 UOL393259:UOL393431 UYH393259:UYH393431 VID393259:VID393431 VRZ393259:VRZ393431 WBV393259:WBV393431 WLR393259:WLR393431 WVN393259:WVN393431 E458795:E458967 JB458795:JB458967 SX458795:SX458967 ACT458795:ACT458967 AMP458795:AMP458967 AWL458795:AWL458967 BGH458795:BGH458967 BQD458795:BQD458967 BZZ458795:BZZ458967 CJV458795:CJV458967 CTR458795:CTR458967 DDN458795:DDN458967 DNJ458795:DNJ458967 DXF458795:DXF458967 EHB458795:EHB458967 EQX458795:EQX458967 FAT458795:FAT458967 FKP458795:FKP458967 FUL458795:FUL458967 GEH458795:GEH458967 GOD458795:GOD458967 GXZ458795:GXZ458967 HHV458795:HHV458967 HRR458795:HRR458967 IBN458795:IBN458967 ILJ458795:ILJ458967 IVF458795:IVF458967 JFB458795:JFB458967 JOX458795:JOX458967 JYT458795:JYT458967 KIP458795:KIP458967 KSL458795:KSL458967 LCH458795:LCH458967 LMD458795:LMD458967 LVZ458795:LVZ458967 MFV458795:MFV458967 MPR458795:MPR458967 MZN458795:MZN458967 NJJ458795:NJJ458967 NTF458795:NTF458967 ODB458795:ODB458967 OMX458795:OMX458967 OWT458795:OWT458967 PGP458795:PGP458967 PQL458795:PQL458967 QAH458795:QAH458967 QKD458795:QKD458967 QTZ458795:QTZ458967 RDV458795:RDV458967 RNR458795:RNR458967 RXN458795:RXN458967 SHJ458795:SHJ458967 SRF458795:SRF458967 TBB458795:TBB458967 TKX458795:TKX458967 TUT458795:TUT458967 UEP458795:UEP458967 UOL458795:UOL458967 UYH458795:UYH458967 VID458795:VID458967 VRZ458795:VRZ458967 WBV458795:WBV458967 WLR458795:WLR458967 WVN458795:WVN458967 E524331:E524503 JB524331:JB524503 SX524331:SX524503 ACT524331:ACT524503 AMP524331:AMP524503 AWL524331:AWL524503 BGH524331:BGH524503 BQD524331:BQD524503 BZZ524331:BZZ524503 CJV524331:CJV524503 CTR524331:CTR524503 DDN524331:DDN524503 DNJ524331:DNJ524503 DXF524331:DXF524503 EHB524331:EHB524503 EQX524331:EQX524503 FAT524331:FAT524503 FKP524331:FKP524503 FUL524331:FUL524503 GEH524331:GEH524503 GOD524331:GOD524503 GXZ524331:GXZ524503 HHV524331:HHV524503 HRR524331:HRR524503 IBN524331:IBN524503 ILJ524331:ILJ524503 IVF524331:IVF524503 JFB524331:JFB524503 JOX524331:JOX524503 JYT524331:JYT524503 KIP524331:KIP524503 KSL524331:KSL524503 LCH524331:LCH524503 LMD524331:LMD524503 LVZ524331:LVZ524503 MFV524331:MFV524503 MPR524331:MPR524503 MZN524331:MZN524503 NJJ524331:NJJ524503 NTF524331:NTF524503 ODB524331:ODB524503 OMX524331:OMX524503 OWT524331:OWT524503 PGP524331:PGP524503 PQL524331:PQL524503 QAH524331:QAH524503 QKD524331:QKD524503 QTZ524331:QTZ524503 RDV524331:RDV524503 RNR524331:RNR524503 RXN524331:RXN524503 SHJ524331:SHJ524503 SRF524331:SRF524503 TBB524331:TBB524503 TKX524331:TKX524503 TUT524331:TUT524503 UEP524331:UEP524503 UOL524331:UOL524503 UYH524331:UYH524503 VID524331:VID524503 VRZ524331:VRZ524503 WBV524331:WBV524503 WLR524331:WLR524503 WVN524331:WVN524503 E589867:E590039 JB589867:JB590039 SX589867:SX590039 ACT589867:ACT590039 AMP589867:AMP590039 AWL589867:AWL590039 BGH589867:BGH590039 BQD589867:BQD590039 BZZ589867:BZZ590039 CJV589867:CJV590039 CTR589867:CTR590039 DDN589867:DDN590039 DNJ589867:DNJ590039 DXF589867:DXF590039 EHB589867:EHB590039 EQX589867:EQX590039 FAT589867:FAT590039 FKP589867:FKP590039 FUL589867:FUL590039 GEH589867:GEH590039 GOD589867:GOD590039 GXZ589867:GXZ590039 HHV589867:HHV590039 HRR589867:HRR590039 IBN589867:IBN590039 ILJ589867:ILJ590039 IVF589867:IVF590039 JFB589867:JFB590039 JOX589867:JOX590039 JYT589867:JYT590039 KIP589867:KIP590039 KSL589867:KSL590039 LCH589867:LCH590039 LMD589867:LMD590039 LVZ589867:LVZ590039 MFV589867:MFV590039 MPR589867:MPR590039 MZN589867:MZN590039 NJJ589867:NJJ590039 NTF589867:NTF590039 ODB589867:ODB590039 OMX589867:OMX590039 OWT589867:OWT590039 PGP589867:PGP590039 PQL589867:PQL590039 QAH589867:QAH590039 QKD589867:QKD590039 QTZ589867:QTZ590039 RDV589867:RDV590039 RNR589867:RNR590039 RXN589867:RXN590039 SHJ589867:SHJ590039 SRF589867:SRF590039 TBB589867:TBB590039 TKX589867:TKX590039 TUT589867:TUT590039 UEP589867:UEP590039 UOL589867:UOL590039 UYH589867:UYH590039 VID589867:VID590039 VRZ589867:VRZ590039 WBV589867:WBV590039 WLR589867:WLR590039 WVN589867:WVN590039 E655403:E655575 JB655403:JB655575 SX655403:SX655575 ACT655403:ACT655575 AMP655403:AMP655575 AWL655403:AWL655575 BGH655403:BGH655575 BQD655403:BQD655575 BZZ655403:BZZ655575 CJV655403:CJV655575 CTR655403:CTR655575 DDN655403:DDN655575 DNJ655403:DNJ655575 DXF655403:DXF655575 EHB655403:EHB655575 EQX655403:EQX655575 FAT655403:FAT655575 FKP655403:FKP655575 FUL655403:FUL655575 GEH655403:GEH655575 GOD655403:GOD655575 GXZ655403:GXZ655575 HHV655403:HHV655575 HRR655403:HRR655575 IBN655403:IBN655575 ILJ655403:ILJ655575 IVF655403:IVF655575 JFB655403:JFB655575 JOX655403:JOX655575 JYT655403:JYT655575 KIP655403:KIP655575 KSL655403:KSL655575 LCH655403:LCH655575 LMD655403:LMD655575 LVZ655403:LVZ655575 MFV655403:MFV655575 MPR655403:MPR655575 MZN655403:MZN655575 NJJ655403:NJJ655575 NTF655403:NTF655575 ODB655403:ODB655575 OMX655403:OMX655575 OWT655403:OWT655575 PGP655403:PGP655575 PQL655403:PQL655575 QAH655403:QAH655575 QKD655403:QKD655575 QTZ655403:QTZ655575 RDV655403:RDV655575 RNR655403:RNR655575 RXN655403:RXN655575 SHJ655403:SHJ655575 SRF655403:SRF655575 TBB655403:TBB655575 TKX655403:TKX655575 TUT655403:TUT655575 UEP655403:UEP655575 UOL655403:UOL655575 UYH655403:UYH655575 VID655403:VID655575 VRZ655403:VRZ655575 WBV655403:WBV655575 WLR655403:WLR655575 WVN655403:WVN655575 E720939:E721111 JB720939:JB721111 SX720939:SX721111 ACT720939:ACT721111 AMP720939:AMP721111 AWL720939:AWL721111 BGH720939:BGH721111 BQD720939:BQD721111 BZZ720939:BZZ721111 CJV720939:CJV721111 CTR720939:CTR721111 DDN720939:DDN721111 DNJ720939:DNJ721111 DXF720939:DXF721111 EHB720939:EHB721111 EQX720939:EQX721111 FAT720939:FAT721111 FKP720939:FKP721111 FUL720939:FUL721111 GEH720939:GEH721111 GOD720939:GOD721111 GXZ720939:GXZ721111 HHV720939:HHV721111 HRR720939:HRR721111 IBN720939:IBN721111 ILJ720939:ILJ721111 IVF720939:IVF721111 JFB720939:JFB721111 JOX720939:JOX721111 JYT720939:JYT721111 KIP720939:KIP721111 KSL720939:KSL721111 LCH720939:LCH721111 LMD720939:LMD721111 LVZ720939:LVZ721111 MFV720939:MFV721111 MPR720939:MPR721111 MZN720939:MZN721111 NJJ720939:NJJ721111 NTF720939:NTF721111 ODB720939:ODB721111 OMX720939:OMX721111 OWT720939:OWT721111 PGP720939:PGP721111 PQL720939:PQL721111 QAH720939:QAH721111 QKD720939:QKD721111 QTZ720939:QTZ721111 RDV720939:RDV721111 RNR720939:RNR721111 RXN720939:RXN721111 SHJ720939:SHJ721111 SRF720939:SRF721111 TBB720939:TBB721111 TKX720939:TKX721111 TUT720939:TUT721111 UEP720939:UEP721111 UOL720939:UOL721111 UYH720939:UYH721111 VID720939:VID721111 VRZ720939:VRZ721111 WBV720939:WBV721111 WLR720939:WLR721111 WVN720939:WVN721111 E786475:E786647 JB786475:JB786647 SX786475:SX786647 ACT786475:ACT786647 AMP786475:AMP786647 AWL786475:AWL786647 BGH786475:BGH786647 BQD786475:BQD786647 BZZ786475:BZZ786647 CJV786475:CJV786647 CTR786475:CTR786647 DDN786475:DDN786647 DNJ786475:DNJ786647 DXF786475:DXF786647 EHB786475:EHB786647 EQX786475:EQX786647 FAT786475:FAT786647 FKP786475:FKP786647 FUL786475:FUL786647 GEH786475:GEH786647 GOD786475:GOD786647 GXZ786475:GXZ786647 HHV786475:HHV786647 HRR786475:HRR786647 IBN786475:IBN786647 ILJ786475:ILJ786647 IVF786475:IVF786647 JFB786475:JFB786647 JOX786475:JOX786647 JYT786475:JYT786647 KIP786475:KIP786647 KSL786475:KSL786647 LCH786475:LCH786647 LMD786475:LMD786647 LVZ786475:LVZ786647 MFV786475:MFV786647 MPR786475:MPR786647 MZN786475:MZN786647 NJJ786475:NJJ786647 NTF786475:NTF786647 ODB786475:ODB786647 OMX786475:OMX786647 OWT786475:OWT786647 PGP786475:PGP786647 PQL786475:PQL786647 QAH786475:QAH786647 QKD786475:QKD786647 QTZ786475:QTZ786647 RDV786475:RDV786647 RNR786475:RNR786647 RXN786475:RXN786647 SHJ786475:SHJ786647 SRF786475:SRF786647 TBB786475:TBB786647 TKX786475:TKX786647 TUT786475:TUT786647 UEP786475:UEP786647 UOL786475:UOL786647 UYH786475:UYH786647 VID786475:VID786647 VRZ786475:VRZ786647 WBV786475:WBV786647 WLR786475:WLR786647 WVN786475:WVN786647 E852011:E852183 JB852011:JB852183 SX852011:SX852183 ACT852011:ACT852183 AMP852011:AMP852183 AWL852011:AWL852183 BGH852011:BGH852183 BQD852011:BQD852183 BZZ852011:BZZ852183 CJV852011:CJV852183 CTR852011:CTR852183 DDN852011:DDN852183 DNJ852011:DNJ852183 DXF852011:DXF852183 EHB852011:EHB852183 EQX852011:EQX852183 FAT852011:FAT852183 FKP852011:FKP852183 FUL852011:FUL852183 GEH852011:GEH852183 GOD852011:GOD852183 GXZ852011:GXZ852183 HHV852011:HHV852183 HRR852011:HRR852183 IBN852011:IBN852183 ILJ852011:ILJ852183 IVF852011:IVF852183 JFB852011:JFB852183 JOX852011:JOX852183 JYT852011:JYT852183 KIP852011:KIP852183 KSL852011:KSL852183 LCH852011:LCH852183 LMD852011:LMD852183 LVZ852011:LVZ852183 MFV852011:MFV852183 MPR852011:MPR852183 MZN852011:MZN852183 NJJ852011:NJJ852183 NTF852011:NTF852183 ODB852011:ODB852183 OMX852011:OMX852183 OWT852011:OWT852183 PGP852011:PGP852183 PQL852011:PQL852183 QAH852011:QAH852183 QKD852011:QKD852183 QTZ852011:QTZ852183 RDV852011:RDV852183 RNR852011:RNR852183 RXN852011:RXN852183 SHJ852011:SHJ852183 SRF852011:SRF852183 TBB852011:TBB852183 TKX852011:TKX852183 TUT852011:TUT852183 UEP852011:UEP852183 UOL852011:UOL852183 UYH852011:UYH852183 VID852011:VID852183 VRZ852011:VRZ852183 WBV852011:WBV852183 WLR852011:WLR852183 WVN852011:WVN852183 E917547:E917719 JB917547:JB917719 SX917547:SX917719 ACT917547:ACT917719 AMP917547:AMP917719 AWL917547:AWL917719 BGH917547:BGH917719 BQD917547:BQD917719 BZZ917547:BZZ917719 CJV917547:CJV917719 CTR917547:CTR917719 DDN917547:DDN917719 DNJ917547:DNJ917719 DXF917547:DXF917719 EHB917547:EHB917719 EQX917547:EQX917719 FAT917547:FAT917719 FKP917547:FKP917719 FUL917547:FUL917719 GEH917547:GEH917719 GOD917547:GOD917719 GXZ917547:GXZ917719 HHV917547:HHV917719 HRR917547:HRR917719 IBN917547:IBN917719 ILJ917547:ILJ917719 IVF917547:IVF917719 JFB917547:JFB917719 JOX917547:JOX917719 JYT917547:JYT917719 KIP917547:KIP917719 KSL917547:KSL917719 LCH917547:LCH917719 LMD917547:LMD917719 LVZ917547:LVZ917719 MFV917547:MFV917719 MPR917547:MPR917719 MZN917547:MZN917719 NJJ917547:NJJ917719 NTF917547:NTF917719 ODB917547:ODB917719 OMX917547:OMX917719 OWT917547:OWT917719 PGP917547:PGP917719 PQL917547:PQL917719 QAH917547:QAH917719 QKD917547:QKD917719 QTZ917547:QTZ917719 RDV917547:RDV917719 RNR917547:RNR917719 RXN917547:RXN917719 SHJ917547:SHJ917719 SRF917547:SRF917719 TBB917547:TBB917719 TKX917547:TKX917719 TUT917547:TUT917719 UEP917547:UEP917719 UOL917547:UOL917719 UYH917547:UYH917719 VID917547:VID917719 VRZ917547:VRZ917719 WBV917547:WBV917719 WLR917547:WLR917719 WVN917547:WVN917719 E983083:E983255 JB983083:JB983255 SX983083:SX983255 ACT983083:ACT983255 AMP983083:AMP983255 AWL983083:AWL983255 BGH983083:BGH983255 BQD983083:BQD983255 BZZ983083:BZZ983255 CJV983083:CJV983255 CTR983083:CTR983255 DDN983083:DDN983255 DNJ983083:DNJ983255 DXF983083:DXF983255 EHB983083:EHB983255 EQX983083:EQX983255 FAT983083:FAT983255 FKP983083:FKP983255 FUL983083:FUL983255 GEH983083:GEH983255 GOD983083:GOD983255 GXZ983083:GXZ983255 HHV983083:HHV983255 HRR983083:HRR983255 IBN983083:IBN983255 ILJ983083:ILJ983255 IVF983083:IVF983255 JFB983083:JFB983255 JOX983083:JOX983255 JYT983083:JYT983255 KIP983083:KIP983255 KSL983083:KSL983255 LCH983083:LCH983255 LMD983083:LMD983255 LVZ983083:LVZ983255 MFV983083:MFV983255 MPR983083:MPR983255 MZN983083:MZN983255 NJJ983083:NJJ983255 NTF983083:NTF983255 ODB983083:ODB983255 OMX983083:OMX983255 OWT983083:OWT983255 PGP983083:PGP983255 PQL983083:PQL983255 QAH983083:QAH983255 QKD983083:QKD983255 QTZ983083:QTZ983255 RDV983083:RDV983255 RNR983083:RNR983255 RXN983083:RXN983255 SHJ983083:SHJ983255 SRF983083:SRF983255 TBB983083:TBB983255 TKX983083:TKX983255 TUT983083:TUT983255 UEP983083:UEP983255 UOL983083:UOL983255 UYH983083:UYH983255 VID983083:VID983255 VRZ983083:VRZ983255 WBV983083:WBV983255 WLR983083:WLR983255 E18:E215">
      <formula1>"230, 115"</formula1>
    </dataValidation>
    <dataValidation type="list" allowBlank="1" showInputMessage="1" showErrorMessage="1" sqref="F193:F217 JC193:JC217 SY193:SY217 ACU193:ACU217 AMQ193:AMQ217 AWM193:AWM217 BGI193:BGI217 BQE193:BQE217 CAA193:CAA217 CJW193:CJW217 CTS193:CTS217 DDO193:DDO217 DNK193:DNK217 DXG193:DXG217 EHC193:EHC217 EQY193:EQY217 FAU193:FAU217 FKQ193:FKQ217 FUM193:FUM217 GEI193:GEI217 GOE193:GOE217 GYA193:GYA217 HHW193:HHW217 HRS193:HRS217 IBO193:IBO217 ILK193:ILK217 IVG193:IVG217 JFC193:JFC217 JOY193:JOY217 JYU193:JYU217 KIQ193:KIQ217 KSM193:KSM217 LCI193:LCI217 LME193:LME217 LWA193:LWA217 MFW193:MFW217 MPS193:MPS217 MZO193:MZO217 NJK193:NJK217 NTG193:NTG217 ODC193:ODC217 OMY193:OMY217 OWU193:OWU217 PGQ193:PGQ217 PQM193:PQM217 QAI193:QAI217 QKE193:QKE217 QUA193:QUA217 RDW193:RDW217 RNS193:RNS217 RXO193:RXO217 SHK193:SHK217 SRG193:SRG217 TBC193:TBC217 TKY193:TKY217 TUU193:TUU217 UEQ193:UEQ217 UOM193:UOM217 UYI193:UYI217 VIE193:VIE217 VSA193:VSA217 WBW193:WBW217 WLS193:WLS217 WVO193:WVO217 F65729:F65753 JC65729:JC65753 SY65729:SY65753 ACU65729:ACU65753 AMQ65729:AMQ65753 AWM65729:AWM65753 BGI65729:BGI65753 BQE65729:BQE65753 CAA65729:CAA65753 CJW65729:CJW65753 CTS65729:CTS65753 DDO65729:DDO65753 DNK65729:DNK65753 DXG65729:DXG65753 EHC65729:EHC65753 EQY65729:EQY65753 FAU65729:FAU65753 FKQ65729:FKQ65753 FUM65729:FUM65753 GEI65729:GEI65753 GOE65729:GOE65753 GYA65729:GYA65753 HHW65729:HHW65753 HRS65729:HRS65753 IBO65729:IBO65753 ILK65729:ILK65753 IVG65729:IVG65753 JFC65729:JFC65753 JOY65729:JOY65753 JYU65729:JYU65753 KIQ65729:KIQ65753 KSM65729:KSM65753 LCI65729:LCI65753 LME65729:LME65753 LWA65729:LWA65753 MFW65729:MFW65753 MPS65729:MPS65753 MZO65729:MZO65753 NJK65729:NJK65753 NTG65729:NTG65753 ODC65729:ODC65753 OMY65729:OMY65753 OWU65729:OWU65753 PGQ65729:PGQ65753 PQM65729:PQM65753 QAI65729:QAI65753 QKE65729:QKE65753 QUA65729:QUA65753 RDW65729:RDW65753 RNS65729:RNS65753 RXO65729:RXO65753 SHK65729:SHK65753 SRG65729:SRG65753 TBC65729:TBC65753 TKY65729:TKY65753 TUU65729:TUU65753 UEQ65729:UEQ65753 UOM65729:UOM65753 UYI65729:UYI65753 VIE65729:VIE65753 VSA65729:VSA65753 WBW65729:WBW65753 WLS65729:WLS65753 WVO65729:WVO65753 F131265:F131289 JC131265:JC131289 SY131265:SY131289 ACU131265:ACU131289 AMQ131265:AMQ131289 AWM131265:AWM131289 BGI131265:BGI131289 BQE131265:BQE131289 CAA131265:CAA131289 CJW131265:CJW131289 CTS131265:CTS131289 DDO131265:DDO131289 DNK131265:DNK131289 DXG131265:DXG131289 EHC131265:EHC131289 EQY131265:EQY131289 FAU131265:FAU131289 FKQ131265:FKQ131289 FUM131265:FUM131289 GEI131265:GEI131289 GOE131265:GOE131289 GYA131265:GYA131289 HHW131265:HHW131289 HRS131265:HRS131289 IBO131265:IBO131289 ILK131265:ILK131289 IVG131265:IVG131289 JFC131265:JFC131289 JOY131265:JOY131289 JYU131265:JYU131289 KIQ131265:KIQ131289 KSM131265:KSM131289 LCI131265:LCI131289 LME131265:LME131289 LWA131265:LWA131289 MFW131265:MFW131289 MPS131265:MPS131289 MZO131265:MZO131289 NJK131265:NJK131289 NTG131265:NTG131289 ODC131265:ODC131289 OMY131265:OMY131289 OWU131265:OWU131289 PGQ131265:PGQ131289 PQM131265:PQM131289 QAI131265:QAI131289 QKE131265:QKE131289 QUA131265:QUA131289 RDW131265:RDW131289 RNS131265:RNS131289 RXO131265:RXO131289 SHK131265:SHK131289 SRG131265:SRG131289 TBC131265:TBC131289 TKY131265:TKY131289 TUU131265:TUU131289 UEQ131265:UEQ131289 UOM131265:UOM131289 UYI131265:UYI131289 VIE131265:VIE131289 VSA131265:VSA131289 WBW131265:WBW131289 WLS131265:WLS131289 WVO131265:WVO131289 F196801:F196825 JC196801:JC196825 SY196801:SY196825 ACU196801:ACU196825 AMQ196801:AMQ196825 AWM196801:AWM196825 BGI196801:BGI196825 BQE196801:BQE196825 CAA196801:CAA196825 CJW196801:CJW196825 CTS196801:CTS196825 DDO196801:DDO196825 DNK196801:DNK196825 DXG196801:DXG196825 EHC196801:EHC196825 EQY196801:EQY196825 FAU196801:FAU196825 FKQ196801:FKQ196825 FUM196801:FUM196825 GEI196801:GEI196825 GOE196801:GOE196825 GYA196801:GYA196825 HHW196801:HHW196825 HRS196801:HRS196825 IBO196801:IBO196825 ILK196801:ILK196825 IVG196801:IVG196825 JFC196801:JFC196825 JOY196801:JOY196825 JYU196801:JYU196825 KIQ196801:KIQ196825 KSM196801:KSM196825 LCI196801:LCI196825 LME196801:LME196825 LWA196801:LWA196825 MFW196801:MFW196825 MPS196801:MPS196825 MZO196801:MZO196825 NJK196801:NJK196825 NTG196801:NTG196825 ODC196801:ODC196825 OMY196801:OMY196825 OWU196801:OWU196825 PGQ196801:PGQ196825 PQM196801:PQM196825 QAI196801:QAI196825 QKE196801:QKE196825 QUA196801:QUA196825 RDW196801:RDW196825 RNS196801:RNS196825 RXO196801:RXO196825 SHK196801:SHK196825 SRG196801:SRG196825 TBC196801:TBC196825 TKY196801:TKY196825 TUU196801:TUU196825 UEQ196801:UEQ196825 UOM196801:UOM196825 UYI196801:UYI196825 VIE196801:VIE196825 VSA196801:VSA196825 WBW196801:WBW196825 WLS196801:WLS196825 WVO196801:WVO196825 F262337:F262361 JC262337:JC262361 SY262337:SY262361 ACU262337:ACU262361 AMQ262337:AMQ262361 AWM262337:AWM262361 BGI262337:BGI262361 BQE262337:BQE262361 CAA262337:CAA262361 CJW262337:CJW262361 CTS262337:CTS262361 DDO262337:DDO262361 DNK262337:DNK262361 DXG262337:DXG262361 EHC262337:EHC262361 EQY262337:EQY262361 FAU262337:FAU262361 FKQ262337:FKQ262361 FUM262337:FUM262361 GEI262337:GEI262361 GOE262337:GOE262361 GYA262337:GYA262361 HHW262337:HHW262361 HRS262337:HRS262361 IBO262337:IBO262361 ILK262337:ILK262361 IVG262337:IVG262361 JFC262337:JFC262361 JOY262337:JOY262361 JYU262337:JYU262361 KIQ262337:KIQ262361 KSM262337:KSM262361 LCI262337:LCI262361 LME262337:LME262361 LWA262337:LWA262361 MFW262337:MFW262361 MPS262337:MPS262361 MZO262337:MZO262361 NJK262337:NJK262361 NTG262337:NTG262361 ODC262337:ODC262361 OMY262337:OMY262361 OWU262337:OWU262361 PGQ262337:PGQ262361 PQM262337:PQM262361 QAI262337:QAI262361 QKE262337:QKE262361 QUA262337:QUA262361 RDW262337:RDW262361 RNS262337:RNS262361 RXO262337:RXO262361 SHK262337:SHK262361 SRG262337:SRG262361 TBC262337:TBC262361 TKY262337:TKY262361 TUU262337:TUU262361 UEQ262337:UEQ262361 UOM262337:UOM262361 UYI262337:UYI262361 VIE262337:VIE262361 VSA262337:VSA262361 WBW262337:WBW262361 WLS262337:WLS262361 WVO262337:WVO262361 F327873:F327897 JC327873:JC327897 SY327873:SY327897 ACU327873:ACU327897 AMQ327873:AMQ327897 AWM327873:AWM327897 BGI327873:BGI327897 BQE327873:BQE327897 CAA327873:CAA327897 CJW327873:CJW327897 CTS327873:CTS327897 DDO327873:DDO327897 DNK327873:DNK327897 DXG327873:DXG327897 EHC327873:EHC327897 EQY327873:EQY327897 FAU327873:FAU327897 FKQ327873:FKQ327897 FUM327873:FUM327897 GEI327873:GEI327897 GOE327873:GOE327897 GYA327873:GYA327897 HHW327873:HHW327897 HRS327873:HRS327897 IBO327873:IBO327897 ILK327873:ILK327897 IVG327873:IVG327897 JFC327873:JFC327897 JOY327873:JOY327897 JYU327873:JYU327897 KIQ327873:KIQ327897 KSM327873:KSM327897 LCI327873:LCI327897 LME327873:LME327897 LWA327873:LWA327897 MFW327873:MFW327897 MPS327873:MPS327897 MZO327873:MZO327897 NJK327873:NJK327897 NTG327873:NTG327897 ODC327873:ODC327897 OMY327873:OMY327897 OWU327873:OWU327897 PGQ327873:PGQ327897 PQM327873:PQM327897 QAI327873:QAI327897 QKE327873:QKE327897 QUA327873:QUA327897 RDW327873:RDW327897 RNS327873:RNS327897 RXO327873:RXO327897 SHK327873:SHK327897 SRG327873:SRG327897 TBC327873:TBC327897 TKY327873:TKY327897 TUU327873:TUU327897 UEQ327873:UEQ327897 UOM327873:UOM327897 UYI327873:UYI327897 VIE327873:VIE327897 VSA327873:VSA327897 WBW327873:WBW327897 WLS327873:WLS327897 WVO327873:WVO327897 F393409:F393433 JC393409:JC393433 SY393409:SY393433 ACU393409:ACU393433 AMQ393409:AMQ393433 AWM393409:AWM393433 BGI393409:BGI393433 BQE393409:BQE393433 CAA393409:CAA393433 CJW393409:CJW393433 CTS393409:CTS393433 DDO393409:DDO393433 DNK393409:DNK393433 DXG393409:DXG393433 EHC393409:EHC393433 EQY393409:EQY393433 FAU393409:FAU393433 FKQ393409:FKQ393433 FUM393409:FUM393433 GEI393409:GEI393433 GOE393409:GOE393433 GYA393409:GYA393433 HHW393409:HHW393433 HRS393409:HRS393433 IBO393409:IBO393433 ILK393409:ILK393433 IVG393409:IVG393433 JFC393409:JFC393433 JOY393409:JOY393433 JYU393409:JYU393433 KIQ393409:KIQ393433 KSM393409:KSM393433 LCI393409:LCI393433 LME393409:LME393433 LWA393409:LWA393433 MFW393409:MFW393433 MPS393409:MPS393433 MZO393409:MZO393433 NJK393409:NJK393433 NTG393409:NTG393433 ODC393409:ODC393433 OMY393409:OMY393433 OWU393409:OWU393433 PGQ393409:PGQ393433 PQM393409:PQM393433 QAI393409:QAI393433 QKE393409:QKE393433 QUA393409:QUA393433 RDW393409:RDW393433 RNS393409:RNS393433 RXO393409:RXO393433 SHK393409:SHK393433 SRG393409:SRG393433 TBC393409:TBC393433 TKY393409:TKY393433 TUU393409:TUU393433 UEQ393409:UEQ393433 UOM393409:UOM393433 UYI393409:UYI393433 VIE393409:VIE393433 VSA393409:VSA393433 WBW393409:WBW393433 WLS393409:WLS393433 WVO393409:WVO393433 F458945:F458969 JC458945:JC458969 SY458945:SY458969 ACU458945:ACU458969 AMQ458945:AMQ458969 AWM458945:AWM458969 BGI458945:BGI458969 BQE458945:BQE458969 CAA458945:CAA458969 CJW458945:CJW458969 CTS458945:CTS458969 DDO458945:DDO458969 DNK458945:DNK458969 DXG458945:DXG458969 EHC458945:EHC458969 EQY458945:EQY458969 FAU458945:FAU458969 FKQ458945:FKQ458969 FUM458945:FUM458969 GEI458945:GEI458969 GOE458945:GOE458969 GYA458945:GYA458969 HHW458945:HHW458969 HRS458945:HRS458969 IBO458945:IBO458969 ILK458945:ILK458969 IVG458945:IVG458969 JFC458945:JFC458969 JOY458945:JOY458969 JYU458945:JYU458969 KIQ458945:KIQ458969 KSM458945:KSM458969 LCI458945:LCI458969 LME458945:LME458969 LWA458945:LWA458969 MFW458945:MFW458969 MPS458945:MPS458969 MZO458945:MZO458969 NJK458945:NJK458969 NTG458945:NTG458969 ODC458945:ODC458969 OMY458945:OMY458969 OWU458945:OWU458969 PGQ458945:PGQ458969 PQM458945:PQM458969 QAI458945:QAI458969 QKE458945:QKE458969 QUA458945:QUA458969 RDW458945:RDW458969 RNS458945:RNS458969 RXO458945:RXO458969 SHK458945:SHK458969 SRG458945:SRG458969 TBC458945:TBC458969 TKY458945:TKY458969 TUU458945:TUU458969 UEQ458945:UEQ458969 UOM458945:UOM458969 UYI458945:UYI458969 VIE458945:VIE458969 VSA458945:VSA458969 WBW458945:WBW458969 WLS458945:WLS458969 WVO458945:WVO458969 F524481:F524505 JC524481:JC524505 SY524481:SY524505 ACU524481:ACU524505 AMQ524481:AMQ524505 AWM524481:AWM524505 BGI524481:BGI524505 BQE524481:BQE524505 CAA524481:CAA524505 CJW524481:CJW524505 CTS524481:CTS524505 DDO524481:DDO524505 DNK524481:DNK524505 DXG524481:DXG524505 EHC524481:EHC524505 EQY524481:EQY524505 FAU524481:FAU524505 FKQ524481:FKQ524505 FUM524481:FUM524505 GEI524481:GEI524505 GOE524481:GOE524505 GYA524481:GYA524505 HHW524481:HHW524505 HRS524481:HRS524505 IBO524481:IBO524505 ILK524481:ILK524505 IVG524481:IVG524505 JFC524481:JFC524505 JOY524481:JOY524505 JYU524481:JYU524505 KIQ524481:KIQ524505 KSM524481:KSM524505 LCI524481:LCI524505 LME524481:LME524505 LWA524481:LWA524505 MFW524481:MFW524505 MPS524481:MPS524505 MZO524481:MZO524505 NJK524481:NJK524505 NTG524481:NTG524505 ODC524481:ODC524505 OMY524481:OMY524505 OWU524481:OWU524505 PGQ524481:PGQ524505 PQM524481:PQM524505 QAI524481:QAI524505 QKE524481:QKE524505 QUA524481:QUA524505 RDW524481:RDW524505 RNS524481:RNS524505 RXO524481:RXO524505 SHK524481:SHK524505 SRG524481:SRG524505 TBC524481:TBC524505 TKY524481:TKY524505 TUU524481:TUU524505 UEQ524481:UEQ524505 UOM524481:UOM524505 UYI524481:UYI524505 VIE524481:VIE524505 VSA524481:VSA524505 WBW524481:WBW524505 WLS524481:WLS524505 WVO524481:WVO524505 F590017:F590041 JC590017:JC590041 SY590017:SY590041 ACU590017:ACU590041 AMQ590017:AMQ590041 AWM590017:AWM590041 BGI590017:BGI590041 BQE590017:BQE590041 CAA590017:CAA590041 CJW590017:CJW590041 CTS590017:CTS590041 DDO590017:DDO590041 DNK590017:DNK590041 DXG590017:DXG590041 EHC590017:EHC590041 EQY590017:EQY590041 FAU590017:FAU590041 FKQ590017:FKQ590041 FUM590017:FUM590041 GEI590017:GEI590041 GOE590017:GOE590041 GYA590017:GYA590041 HHW590017:HHW590041 HRS590017:HRS590041 IBO590017:IBO590041 ILK590017:ILK590041 IVG590017:IVG590041 JFC590017:JFC590041 JOY590017:JOY590041 JYU590017:JYU590041 KIQ590017:KIQ590041 KSM590017:KSM590041 LCI590017:LCI590041 LME590017:LME590041 LWA590017:LWA590041 MFW590017:MFW590041 MPS590017:MPS590041 MZO590017:MZO590041 NJK590017:NJK590041 NTG590017:NTG590041 ODC590017:ODC590041 OMY590017:OMY590041 OWU590017:OWU590041 PGQ590017:PGQ590041 PQM590017:PQM590041 QAI590017:QAI590041 QKE590017:QKE590041 QUA590017:QUA590041 RDW590017:RDW590041 RNS590017:RNS590041 RXO590017:RXO590041 SHK590017:SHK590041 SRG590017:SRG590041 TBC590017:TBC590041 TKY590017:TKY590041 TUU590017:TUU590041 UEQ590017:UEQ590041 UOM590017:UOM590041 UYI590017:UYI590041 VIE590017:VIE590041 VSA590017:VSA590041 WBW590017:WBW590041 WLS590017:WLS590041 WVO590017:WVO590041 F655553:F655577 JC655553:JC655577 SY655553:SY655577 ACU655553:ACU655577 AMQ655553:AMQ655577 AWM655553:AWM655577 BGI655553:BGI655577 BQE655553:BQE655577 CAA655553:CAA655577 CJW655553:CJW655577 CTS655553:CTS655577 DDO655553:DDO655577 DNK655553:DNK655577 DXG655553:DXG655577 EHC655553:EHC655577 EQY655553:EQY655577 FAU655553:FAU655577 FKQ655553:FKQ655577 FUM655553:FUM655577 GEI655553:GEI655577 GOE655553:GOE655577 GYA655553:GYA655577 HHW655553:HHW655577 HRS655553:HRS655577 IBO655553:IBO655577 ILK655553:ILK655577 IVG655553:IVG655577 JFC655553:JFC655577 JOY655553:JOY655577 JYU655553:JYU655577 KIQ655553:KIQ655577 KSM655553:KSM655577 LCI655553:LCI655577 LME655553:LME655577 LWA655553:LWA655577 MFW655553:MFW655577 MPS655553:MPS655577 MZO655553:MZO655577 NJK655553:NJK655577 NTG655553:NTG655577 ODC655553:ODC655577 OMY655553:OMY655577 OWU655553:OWU655577 PGQ655553:PGQ655577 PQM655553:PQM655577 QAI655553:QAI655577 QKE655553:QKE655577 QUA655553:QUA655577 RDW655553:RDW655577 RNS655553:RNS655577 RXO655553:RXO655577 SHK655553:SHK655577 SRG655553:SRG655577 TBC655553:TBC655577 TKY655553:TKY655577 TUU655553:TUU655577 UEQ655553:UEQ655577 UOM655553:UOM655577 UYI655553:UYI655577 VIE655553:VIE655577 VSA655553:VSA655577 WBW655553:WBW655577 WLS655553:WLS655577 WVO655553:WVO655577 F721089:F721113 JC721089:JC721113 SY721089:SY721113 ACU721089:ACU721113 AMQ721089:AMQ721113 AWM721089:AWM721113 BGI721089:BGI721113 BQE721089:BQE721113 CAA721089:CAA721113 CJW721089:CJW721113 CTS721089:CTS721113 DDO721089:DDO721113 DNK721089:DNK721113 DXG721089:DXG721113 EHC721089:EHC721113 EQY721089:EQY721113 FAU721089:FAU721113 FKQ721089:FKQ721113 FUM721089:FUM721113 GEI721089:GEI721113 GOE721089:GOE721113 GYA721089:GYA721113 HHW721089:HHW721113 HRS721089:HRS721113 IBO721089:IBO721113 ILK721089:ILK721113 IVG721089:IVG721113 JFC721089:JFC721113 JOY721089:JOY721113 JYU721089:JYU721113 KIQ721089:KIQ721113 KSM721089:KSM721113 LCI721089:LCI721113 LME721089:LME721113 LWA721089:LWA721113 MFW721089:MFW721113 MPS721089:MPS721113 MZO721089:MZO721113 NJK721089:NJK721113 NTG721089:NTG721113 ODC721089:ODC721113 OMY721089:OMY721113 OWU721089:OWU721113 PGQ721089:PGQ721113 PQM721089:PQM721113 QAI721089:QAI721113 QKE721089:QKE721113 QUA721089:QUA721113 RDW721089:RDW721113 RNS721089:RNS721113 RXO721089:RXO721113 SHK721089:SHK721113 SRG721089:SRG721113 TBC721089:TBC721113 TKY721089:TKY721113 TUU721089:TUU721113 UEQ721089:UEQ721113 UOM721089:UOM721113 UYI721089:UYI721113 VIE721089:VIE721113 VSA721089:VSA721113 WBW721089:WBW721113 WLS721089:WLS721113 WVO721089:WVO721113 F786625:F786649 JC786625:JC786649 SY786625:SY786649 ACU786625:ACU786649 AMQ786625:AMQ786649 AWM786625:AWM786649 BGI786625:BGI786649 BQE786625:BQE786649 CAA786625:CAA786649 CJW786625:CJW786649 CTS786625:CTS786649 DDO786625:DDO786649 DNK786625:DNK786649 DXG786625:DXG786649 EHC786625:EHC786649 EQY786625:EQY786649 FAU786625:FAU786649 FKQ786625:FKQ786649 FUM786625:FUM786649 GEI786625:GEI786649 GOE786625:GOE786649 GYA786625:GYA786649 HHW786625:HHW786649 HRS786625:HRS786649 IBO786625:IBO786649 ILK786625:ILK786649 IVG786625:IVG786649 JFC786625:JFC786649 JOY786625:JOY786649 JYU786625:JYU786649 KIQ786625:KIQ786649 KSM786625:KSM786649 LCI786625:LCI786649 LME786625:LME786649 LWA786625:LWA786649 MFW786625:MFW786649 MPS786625:MPS786649 MZO786625:MZO786649 NJK786625:NJK786649 NTG786625:NTG786649 ODC786625:ODC786649 OMY786625:OMY786649 OWU786625:OWU786649 PGQ786625:PGQ786649 PQM786625:PQM786649 QAI786625:QAI786649 QKE786625:QKE786649 QUA786625:QUA786649 RDW786625:RDW786649 RNS786625:RNS786649 RXO786625:RXO786649 SHK786625:SHK786649 SRG786625:SRG786649 TBC786625:TBC786649 TKY786625:TKY786649 TUU786625:TUU786649 UEQ786625:UEQ786649 UOM786625:UOM786649 UYI786625:UYI786649 VIE786625:VIE786649 VSA786625:VSA786649 WBW786625:WBW786649 WLS786625:WLS786649 WVO786625:WVO786649 F852161:F852185 JC852161:JC852185 SY852161:SY852185 ACU852161:ACU852185 AMQ852161:AMQ852185 AWM852161:AWM852185 BGI852161:BGI852185 BQE852161:BQE852185 CAA852161:CAA852185 CJW852161:CJW852185 CTS852161:CTS852185 DDO852161:DDO852185 DNK852161:DNK852185 DXG852161:DXG852185 EHC852161:EHC852185 EQY852161:EQY852185 FAU852161:FAU852185 FKQ852161:FKQ852185 FUM852161:FUM852185 GEI852161:GEI852185 GOE852161:GOE852185 GYA852161:GYA852185 HHW852161:HHW852185 HRS852161:HRS852185 IBO852161:IBO852185 ILK852161:ILK852185 IVG852161:IVG852185 JFC852161:JFC852185 JOY852161:JOY852185 JYU852161:JYU852185 KIQ852161:KIQ852185 KSM852161:KSM852185 LCI852161:LCI852185 LME852161:LME852185 LWA852161:LWA852185 MFW852161:MFW852185 MPS852161:MPS852185 MZO852161:MZO852185 NJK852161:NJK852185 NTG852161:NTG852185 ODC852161:ODC852185 OMY852161:OMY852185 OWU852161:OWU852185 PGQ852161:PGQ852185 PQM852161:PQM852185 QAI852161:QAI852185 QKE852161:QKE852185 QUA852161:QUA852185 RDW852161:RDW852185 RNS852161:RNS852185 RXO852161:RXO852185 SHK852161:SHK852185 SRG852161:SRG852185 TBC852161:TBC852185 TKY852161:TKY852185 TUU852161:TUU852185 UEQ852161:UEQ852185 UOM852161:UOM852185 UYI852161:UYI852185 VIE852161:VIE852185 VSA852161:VSA852185 WBW852161:WBW852185 WLS852161:WLS852185 WVO852161:WVO852185 F917697:F917721 JC917697:JC917721 SY917697:SY917721 ACU917697:ACU917721 AMQ917697:AMQ917721 AWM917697:AWM917721 BGI917697:BGI917721 BQE917697:BQE917721 CAA917697:CAA917721 CJW917697:CJW917721 CTS917697:CTS917721 DDO917697:DDO917721 DNK917697:DNK917721 DXG917697:DXG917721 EHC917697:EHC917721 EQY917697:EQY917721 FAU917697:FAU917721 FKQ917697:FKQ917721 FUM917697:FUM917721 GEI917697:GEI917721 GOE917697:GOE917721 GYA917697:GYA917721 HHW917697:HHW917721 HRS917697:HRS917721 IBO917697:IBO917721 ILK917697:ILK917721 IVG917697:IVG917721 JFC917697:JFC917721 JOY917697:JOY917721 JYU917697:JYU917721 KIQ917697:KIQ917721 KSM917697:KSM917721 LCI917697:LCI917721 LME917697:LME917721 LWA917697:LWA917721 MFW917697:MFW917721 MPS917697:MPS917721 MZO917697:MZO917721 NJK917697:NJK917721 NTG917697:NTG917721 ODC917697:ODC917721 OMY917697:OMY917721 OWU917697:OWU917721 PGQ917697:PGQ917721 PQM917697:PQM917721 QAI917697:QAI917721 QKE917697:QKE917721 QUA917697:QUA917721 RDW917697:RDW917721 RNS917697:RNS917721 RXO917697:RXO917721 SHK917697:SHK917721 SRG917697:SRG917721 TBC917697:TBC917721 TKY917697:TKY917721 TUU917697:TUU917721 UEQ917697:UEQ917721 UOM917697:UOM917721 UYI917697:UYI917721 VIE917697:VIE917721 VSA917697:VSA917721 WBW917697:WBW917721 WLS917697:WLS917721 WVO917697:WVO917721 F983233:F983257 JC983233:JC983257 SY983233:SY983257 ACU983233:ACU983257 AMQ983233:AMQ983257 AWM983233:AWM983257 BGI983233:BGI983257 BQE983233:BQE983257 CAA983233:CAA983257 CJW983233:CJW983257 CTS983233:CTS983257 DDO983233:DDO983257 DNK983233:DNK983257 DXG983233:DXG983257 EHC983233:EHC983257 EQY983233:EQY983257 FAU983233:FAU983257 FKQ983233:FKQ983257 FUM983233:FUM983257 GEI983233:GEI983257 GOE983233:GOE983257 GYA983233:GYA983257 HHW983233:HHW983257 HRS983233:HRS983257 IBO983233:IBO983257 ILK983233:ILK983257 IVG983233:IVG983257 JFC983233:JFC983257 JOY983233:JOY983257 JYU983233:JYU983257 KIQ983233:KIQ983257 KSM983233:KSM983257 LCI983233:LCI983257 LME983233:LME983257 LWA983233:LWA983257 MFW983233:MFW983257 MPS983233:MPS983257 MZO983233:MZO983257 NJK983233:NJK983257 NTG983233:NTG983257 ODC983233:ODC983257 OMY983233:OMY983257 OWU983233:OWU983257 PGQ983233:PGQ983257 PQM983233:PQM983257 QAI983233:QAI983257 QKE983233:QKE983257 QUA983233:QUA983257 RDW983233:RDW983257 RNS983233:RNS983257 RXO983233:RXO983257 SHK983233:SHK983257 SRG983233:SRG983257 TBC983233:TBC983257 TKY983233:TKY983257 TUU983233:TUU983257 UEQ983233:UEQ983257 UOM983233:UOM983257 UYI983233:UYI983257 VIE983233:VIE983257 VSA983233:VSA983257 WBW983233:WBW983257 WLS983233:WLS983257 WVO983233:WVO983257 WVP983083:WVP983255 JD18:JD215 SZ18:SZ215 ACV18:ACV215 AMR18:AMR215 AWN18:AWN215 BGJ18:BGJ215 BQF18:BQF215 CAB18:CAB215 CJX18:CJX215 CTT18:CTT215 DDP18:DDP215 DNL18:DNL215 DXH18:DXH215 EHD18:EHD215 EQZ18:EQZ215 FAV18:FAV215 FKR18:FKR215 FUN18:FUN215 GEJ18:GEJ215 GOF18:GOF215 GYB18:GYB215 HHX18:HHX215 HRT18:HRT215 IBP18:IBP215 ILL18:ILL215 IVH18:IVH215 JFD18:JFD215 JOZ18:JOZ215 JYV18:JYV215 KIR18:KIR215 KSN18:KSN215 LCJ18:LCJ215 LMF18:LMF215 LWB18:LWB215 MFX18:MFX215 MPT18:MPT215 MZP18:MZP215 NJL18:NJL215 NTH18:NTH215 ODD18:ODD215 OMZ18:OMZ215 OWV18:OWV215 PGR18:PGR215 PQN18:PQN215 QAJ18:QAJ215 QKF18:QKF215 QUB18:QUB215 RDX18:RDX215 RNT18:RNT215 RXP18:RXP215 SHL18:SHL215 SRH18:SRH215 TBD18:TBD215 TKZ18:TKZ215 TUV18:TUV215 UER18:UER215 UON18:UON215 UYJ18:UYJ215 VIF18:VIF215 VSB18:VSB215 WBX18:WBX215 WLT18:WLT215 WVP18:WVP215 G65579:G65751 JD65579:JD65751 SZ65579:SZ65751 ACV65579:ACV65751 AMR65579:AMR65751 AWN65579:AWN65751 BGJ65579:BGJ65751 BQF65579:BQF65751 CAB65579:CAB65751 CJX65579:CJX65751 CTT65579:CTT65751 DDP65579:DDP65751 DNL65579:DNL65751 DXH65579:DXH65751 EHD65579:EHD65751 EQZ65579:EQZ65751 FAV65579:FAV65751 FKR65579:FKR65751 FUN65579:FUN65751 GEJ65579:GEJ65751 GOF65579:GOF65751 GYB65579:GYB65751 HHX65579:HHX65751 HRT65579:HRT65751 IBP65579:IBP65751 ILL65579:ILL65751 IVH65579:IVH65751 JFD65579:JFD65751 JOZ65579:JOZ65751 JYV65579:JYV65751 KIR65579:KIR65751 KSN65579:KSN65751 LCJ65579:LCJ65751 LMF65579:LMF65751 LWB65579:LWB65751 MFX65579:MFX65751 MPT65579:MPT65751 MZP65579:MZP65751 NJL65579:NJL65751 NTH65579:NTH65751 ODD65579:ODD65751 OMZ65579:OMZ65751 OWV65579:OWV65751 PGR65579:PGR65751 PQN65579:PQN65751 QAJ65579:QAJ65751 QKF65579:QKF65751 QUB65579:QUB65751 RDX65579:RDX65751 RNT65579:RNT65751 RXP65579:RXP65751 SHL65579:SHL65751 SRH65579:SRH65751 TBD65579:TBD65751 TKZ65579:TKZ65751 TUV65579:TUV65751 UER65579:UER65751 UON65579:UON65751 UYJ65579:UYJ65751 VIF65579:VIF65751 VSB65579:VSB65751 WBX65579:WBX65751 WLT65579:WLT65751 WVP65579:WVP65751 G131115:G131287 JD131115:JD131287 SZ131115:SZ131287 ACV131115:ACV131287 AMR131115:AMR131287 AWN131115:AWN131287 BGJ131115:BGJ131287 BQF131115:BQF131287 CAB131115:CAB131287 CJX131115:CJX131287 CTT131115:CTT131287 DDP131115:DDP131287 DNL131115:DNL131287 DXH131115:DXH131287 EHD131115:EHD131287 EQZ131115:EQZ131287 FAV131115:FAV131287 FKR131115:FKR131287 FUN131115:FUN131287 GEJ131115:GEJ131287 GOF131115:GOF131287 GYB131115:GYB131287 HHX131115:HHX131287 HRT131115:HRT131287 IBP131115:IBP131287 ILL131115:ILL131287 IVH131115:IVH131287 JFD131115:JFD131287 JOZ131115:JOZ131287 JYV131115:JYV131287 KIR131115:KIR131287 KSN131115:KSN131287 LCJ131115:LCJ131287 LMF131115:LMF131287 LWB131115:LWB131287 MFX131115:MFX131287 MPT131115:MPT131287 MZP131115:MZP131287 NJL131115:NJL131287 NTH131115:NTH131287 ODD131115:ODD131287 OMZ131115:OMZ131287 OWV131115:OWV131287 PGR131115:PGR131287 PQN131115:PQN131287 QAJ131115:QAJ131287 QKF131115:QKF131287 QUB131115:QUB131287 RDX131115:RDX131287 RNT131115:RNT131287 RXP131115:RXP131287 SHL131115:SHL131287 SRH131115:SRH131287 TBD131115:TBD131287 TKZ131115:TKZ131287 TUV131115:TUV131287 UER131115:UER131287 UON131115:UON131287 UYJ131115:UYJ131287 VIF131115:VIF131287 VSB131115:VSB131287 WBX131115:WBX131287 WLT131115:WLT131287 WVP131115:WVP131287 G196651:G196823 JD196651:JD196823 SZ196651:SZ196823 ACV196651:ACV196823 AMR196651:AMR196823 AWN196651:AWN196823 BGJ196651:BGJ196823 BQF196651:BQF196823 CAB196651:CAB196823 CJX196651:CJX196823 CTT196651:CTT196823 DDP196651:DDP196823 DNL196651:DNL196823 DXH196651:DXH196823 EHD196651:EHD196823 EQZ196651:EQZ196823 FAV196651:FAV196823 FKR196651:FKR196823 FUN196651:FUN196823 GEJ196651:GEJ196823 GOF196651:GOF196823 GYB196651:GYB196823 HHX196651:HHX196823 HRT196651:HRT196823 IBP196651:IBP196823 ILL196651:ILL196823 IVH196651:IVH196823 JFD196651:JFD196823 JOZ196651:JOZ196823 JYV196651:JYV196823 KIR196651:KIR196823 KSN196651:KSN196823 LCJ196651:LCJ196823 LMF196651:LMF196823 LWB196651:LWB196823 MFX196651:MFX196823 MPT196651:MPT196823 MZP196651:MZP196823 NJL196651:NJL196823 NTH196651:NTH196823 ODD196651:ODD196823 OMZ196651:OMZ196823 OWV196651:OWV196823 PGR196651:PGR196823 PQN196651:PQN196823 QAJ196651:QAJ196823 QKF196651:QKF196823 QUB196651:QUB196823 RDX196651:RDX196823 RNT196651:RNT196823 RXP196651:RXP196823 SHL196651:SHL196823 SRH196651:SRH196823 TBD196651:TBD196823 TKZ196651:TKZ196823 TUV196651:TUV196823 UER196651:UER196823 UON196651:UON196823 UYJ196651:UYJ196823 VIF196651:VIF196823 VSB196651:VSB196823 WBX196651:WBX196823 WLT196651:WLT196823 WVP196651:WVP196823 G262187:G262359 JD262187:JD262359 SZ262187:SZ262359 ACV262187:ACV262359 AMR262187:AMR262359 AWN262187:AWN262359 BGJ262187:BGJ262359 BQF262187:BQF262359 CAB262187:CAB262359 CJX262187:CJX262359 CTT262187:CTT262359 DDP262187:DDP262359 DNL262187:DNL262359 DXH262187:DXH262359 EHD262187:EHD262359 EQZ262187:EQZ262359 FAV262187:FAV262359 FKR262187:FKR262359 FUN262187:FUN262359 GEJ262187:GEJ262359 GOF262187:GOF262359 GYB262187:GYB262359 HHX262187:HHX262359 HRT262187:HRT262359 IBP262187:IBP262359 ILL262187:ILL262359 IVH262187:IVH262359 JFD262187:JFD262359 JOZ262187:JOZ262359 JYV262187:JYV262359 KIR262187:KIR262359 KSN262187:KSN262359 LCJ262187:LCJ262359 LMF262187:LMF262359 LWB262187:LWB262359 MFX262187:MFX262359 MPT262187:MPT262359 MZP262187:MZP262359 NJL262187:NJL262359 NTH262187:NTH262359 ODD262187:ODD262359 OMZ262187:OMZ262359 OWV262187:OWV262359 PGR262187:PGR262359 PQN262187:PQN262359 QAJ262187:QAJ262359 QKF262187:QKF262359 QUB262187:QUB262359 RDX262187:RDX262359 RNT262187:RNT262359 RXP262187:RXP262359 SHL262187:SHL262359 SRH262187:SRH262359 TBD262187:TBD262359 TKZ262187:TKZ262359 TUV262187:TUV262359 UER262187:UER262359 UON262187:UON262359 UYJ262187:UYJ262359 VIF262187:VIF262359 VSB262187:VSB262359 WBX262187:WBX262359 WLT262187:WLT262359 WVP262187:WVP262359 G327723:G327895 JD327723:JD327895 SZ327723:SZ327895 ACV327723:ACV327895 AMR327723:AMR327895 AWN327723:AWN327895 BGJ327723:BGJ327895 BQF327723:BQF327895 CAB327723:CAB327895 CJX327723:CJX327895 CTT327723:CTT327895 DDP327723:DDP327895 DNL327723:DNL327895 DXH327723:DXH327895 EHD327723:EHD327895 EQZ327723:EQZ327895 FAV327723:FAV327895 FKR327723:FKR327895 FUN327723:FUN327895 GEJ327723:GEJ327895 GOF327723:GOF327895 GYB327723:GYB327895 HHX327723:HHX327895 HRT327723:HRT327895 IBP327723:IBP327895 ILL327723:ILL327895 IVH327723:IVH327895 JFD327723:JFD327895 JOZ327723:JOZ327895 JYV327723:JYV327895 KIR327723:KIR327895 KSN327723:KSN327895 LCJ327723:LCJ327895 LMF327723:LMF327895 LWB327723:LWB327895 MFX327723:MFX327895 MPT327723:MPT327895 MZP327723:MZP327895 NJL327723:NJL327895 NTH327723:NTH327895 ODD327723:ODD327895 OMZ327723:OMZ327895 OWV327723:OWV327895 PGR327723:PGR327895 PQN327723:PQN327895 QAJ327723:QAJ327895 QKF327723:QKF327895 QUB327723:QUB327895 RDX327723:RDX327895 RNT327723:RNT327895 RXP327723:RXP327895 SHL327723:SHL327895 SRH327723:SRH327895 TBD327723:TBD327895 TKZ327723:TKZ327895 TUV327723:TUV327895 UER327723:UER327895 UON327723:UON327895 UYJ327723:UYJ327895 VIF327723:VIF327895 VSB327723:VSB327895 WBX327723:WBX327895 WLT327723:WLT327895 WVP327723:WVP327895 G393259:G393431 JD393259:JD393431 SZ393259:SZ393431 ACV393259:ACV393431 AMR393259:AMR393431 AWN393259:AWN393431 BGJ393259:BGJ393431 BQF393259:BQF393431 CAB393259:CAB393431 CJX393259:CJX393431 CTT393259:CTT393431 DDP393259:DDP393431 DNL393259:DNL393431 DXH393259:DXH393431 EHD393259:EHD393431 EQZ393259:EQZ393431 FAV393259:FAV393431 FKR393259:FKR393431 FUN393259:FUN393431 GEJ393259:GEJ393431 GOF393259:GOF393431 GYB393259:GYB393431 HHX393259:HHX393431 HRT393259:HRT393431 IBP393259:IBP393431 ILL393259:ILL393431 IVH393259:IVH393431 JFD393259:JFD393431 JOZ393259:JOZ393431 JYV393259:JYV393431 KIR393259:KIR393431 KSN393259:KSN393431 LCJ393259:LCJ393431 LMF393259:LMF393431 LWB393259:LWB393431 MFX393259:MFX393431 MPT393259:MPT393431 MZP393259:MZP393431 NJL393259:NJL393431 NTH393259:NTH393431 ODD393259:ODD393431 OMZ393259:OMZ393431 OWV393259:OWV393431 PGR393259:PGR393431 PQN393259:PQN393431 QAJ393259:QAJ393431 QKF393259:QKF393431 QUB393259:QUB393431 RDX393259:RDX393431 RNT393259:RNT393431 RXP393259:RXP393431 SHL393259:SHL393431 SRH393259:SRH393431 TBD393259:TBD393431 TKZ393259:TKZ393431 TUV393259:TUV393431 UER393259:UER393431 UON393259:UON393431 UYJ393259:UYJ393431 VIF393259:VIF393431 VSB393259:VSB393431 WBX393259:WBX393431 WLT393259:WLT393431 WVP393259:WVP393431 G458795:G458967 JD458795:JD458967 SZ458795:SZ458967 ACV458795:ACV458967 AMR458795:AMR458967 AWN458795:AWN458967 BGJ458795:BGJ458967 BQF458795:BQF458967 CAB458795:CAB458967 CJX458795:CJX458967 CTT458795:CTT458967 DDP458795:DDP458967 DNL458795:DNL458967 DXH458795:DXH458967 EHD458795:EHD458967 EQZ458795:EQZ458967 FAV458795:FAV458967 FKR458795:FKR458967 FUN458795:FUN458967 GEJ458795:GEJ458967 GOF458795:GOF458967 GYB458795:GYB458967 HHX458795:HHX458967 HRT458795:HRT458967 IBP458795:IBP458967 ILL458795:ILL458967 IVH458795:IVH458967 JFD458795:JFD458967 JOZ458795:JOZ458967 JYV458795:JYV458967 KIR458795:KIR458967 KSN458795:KSN458967 LCJ458795:LCJ458967 LMF458795:LMF458967 LWB458795:LWB458967 MFX458795:MFX458967 MPT458795:MPT458967 MZP458795:MZP458967 NJL458795:NJL458967 NTH458795:NTH458967 ODD458795:ODD458967 OMZ458795:OMZ458967 OWV458795:OWV458967 PGR458795:PGR458967 PQN458795:PQN458967 QAJ458795:QAJ458967 QKF458795:QKF458967 QUB458795:QUB458967 RDX458795:RDX458967 RNT458795:RNT458967 RXP458795:RXP458967 SHL458795:SHL458967 SRH458795:SRH458967 TBD458795:TBD458967 TKZ458795:TKZ458967 TUV458795:TUV458967 UER458795:UER458967 UON458795:UON458967 UYJ458795:UYJ458967 VIF458795:VIF458967 VSB458795:VSB458967 WBX458795:WBX458967 WLT458795:WLT458967 WVP458795:WVP458967 G524331:G524503 JD524331:JD524503 SZ524331:SZ524503 ACV524331:ACV524503 AMR524331:AMR524503 AWN524331:AWN524503 BGJ524331:BGJ524503 BQF524331:BQF524503 CAB524331:CAB524503 CJX524331:CJX524503 CTT524331:CTT524503 DDP524331:DDP524503 DNL524331:DNL524503 DXH524331:DXH524503 EHD524331:EHD524503 EQZ524331:EQZ524503 FAV524331:FAV524503 FKR524331:FKR524503 FUN524331:FUN524503 GEJ524331:GEJ524503 GOF524331:GOF524503 GYB524331:GYB524503 HHX524331:HHX524503 HRT524331:HRT524503 IBP524331:IBP524503 ILL524331:ILL524503 IVH524331:IVH524503 JFD524331:JFD524503 JOZ524331:JOZ524503 JYV524331:JYV524503 KIR524331:KIR524503 KSN524331:KSN524503 LCJ524331:LCJ524503 LMF524331:LMF524503 LWB524331:LWB524503 MFX524331:MFX524503 MPT524331:MPT524503 MZP524331:MZP524503 NJL524331:NJL524503 NTH524331:NTH524503 ODD524331:ODD524503 OMZ524331:OMZ524503 OWV524331:OWV524503 PGR524331:PGR524503 PQN524331:PQN524503 QAJ524331:QAJ524503 QKF524331:QKF524503 QUB524331:QUB524503 RDX524331:RDX524503 RNT524331:RNT524503 RXP524331:RXP524503 SHL524331:SHL524503 SRH524331:SRH524503 TBD524331:TBD524503 TKZ524331:TKZ524503 TUV524331:TUV524503 UER524331:UER524503 UON524331:UON524503 UYJ524331:UYJ524503 VIF524331:VIF524503 VSB524331:VSB524503 WBX524331:WBX524503 WLT524331:WLT524503 WVP524331:WVP524503 G589867:G590039 JD589867:JD590039 SZ589867:SZ590039 ACV589867:ACV590039 AMR589867:AMR590039 AWN589867:AWN590039 BGJ589867:BGJ590039 BQF589867:BQF590039 CAB589867:CAB590039 CJX589867:CJX590039 CTT589867:CTT590039 DDP589867:DDP590039 DNL589867:DNL590039 DXH589867:DXH590039 EHD589867:EHD590039 EQZ589867:EQZ590039 FAV589867:FAV590039 FKR589867:FKR590039 FUN589867:FUN590039 GEJ589867:GEJ590039 GOF589867:GOF590039 GYB589867:GYB590039 HHX589867:HHX590039 HRT589867:HRT590039 IBP589867:IBP590039 ILL589867:ILL590039 IVH589867:IVH590039 JFD589867:JFD590039 JOZ589867:JOZ590039 JYV589867:JYV590039 KIR589867:KIR590039 KSN589867:KSN590039 LCJ589867:LCJ590039 LMF589867:LMF590039 LWB589867:LWB590039 MFX589867:MFX590039 MPT589867:MPT590039 MZP589867:MZP590039 NJL589867:NJL590039 NTH589867:NTH590039 ODD589867:ODD590039 OMZ589867:OMZ590039 OWV589867:OWV590039 PGR589867:PGR590039 PQN589867:PQN590039 QAJ589867:QAJ590039 QKF589867:QKF590039 QUB589867:QUB590039 RDX589867:RDX590039 RNT589867:RNT590039 RXP589867:RXP590039 SHL589867:SHL590039 SRH589867:SRH590039 TBD589867:TBD590039 TKZ589867:TKZ590039 TUV589867:TUV590039 UER589867:UER590039 UON589867:UON590039 UYJ589867:UYJ590039 VIF589867:VIF590039 VSB589867:VSB590039 WBX589867:WBX590039 WLT589867:WLT590039 WVP589867:WVP590039 G655403:G655575 JD655403:JD655575 SZ655403:SZ655575 ACV655403:ACV655575 AMR655403:AMR655575 AWN655403:AWN655575 BGJ655403:BGJ655575 BQF655403:BQF655575 CAB655403:CAB655575 CJX655403:CJX655575 CTT655403:CTT655575 DDP655403:DDP655575 DNL655403:DNL655575 DXH655403:DXH655575 EHD655403:EHD655575 EQZ655403:EQZ655575 FAV655403:FAV655575 FKR655403:FKR655575 FUN655403:FUN655575 GEJ655403:GEJ655575 GOF655403:GOF655575 GYB655403:GYB655575 HHX655403:HHX655575 HRT655403:HRT655575 IBP655403:IBP655575 ILL655403:ILL655575 IVH655403:IVH655575 JFD655403:JFD655575 JOZ655403:JOZ655575 JYV655403:JYV655575 KIR655403:KIR655575 KSN655403:KSN655575 LCJ655403:LCJ655575 LMF655403:LMF655575 LWB655403:LWB655575 MFX655403:MFX655575 MPT655403:MPT655575 MZP655403:MZP655575 NJL655403:NJL655575 NTH655403:NTH655575 ODD655403:ODD655575 OMZ655403:OMZ655575 OWV655403:OWV655575 PGR655403:PGR655575 PQN655403:PQN655575 QAJ655403:QAJ655575 QKF655403:QKF655575 QUB655403:QUB655575 RDX655403:RDX655575 RNT655403:RNT655575 RXP655403:RXP655575 SHL655403:SHL655575 SRH655403:SRH655575 TBD655403:TBD655575 TKZ655403:TKZ655575 TUV655403:TUV655575 UER655403:UER655575 UON655403:UON655575 UYJ655403:UYJ655575 VIF655403:VIF655575 VSB655403:VSB655575 WBX655403:WBX655575 WLT655403:WLT655575 WVP655403:WVP655575 G720939:G721111 JD720939:JD721111 SZ720939:SZ721111 ACV720939:ACV721111 AMR720939:AMR721111 AWN720939:AWN721111 BGJ720939:BGJ721111 BQF720939:BQF721111 CAB720939:CAB721111 CJX720939:CJX721111 CTT720939:CTT721111 DDP720939:DDP721111 DNL720939:DNL721111 DXH720939:DXH721111 EHD720939:EHD721111 EQZ720939:EQZ721111 FAV720939:FAV721111 FKR720939:FKR721111 FUN720939:FUN721111 GEJ720939:GEJ721111 GOF720939:GOF721111 GYB720939:GYB721111 HHX720939:HHX721111 HRT720939:HRT721111 IBP720939:IBP721111 ILL720939:ILL721111 IVH720939:IVH721111 JFD720939:JFD721111 JOZ720939:JOZ721111 JYV720939:JYV721111 KIR720939:KIR721111 KSN720939:KSN721111 LCJ720939:LCJ721111 LMF720939:LMF721111 LWB720939:LWB721111 MFX720939:MFX721111 MPT720939:MPT721111 MZP720939:MZP721111 NJL720939:NJL721111 NTH720939:NTH721111 ODD720939:ODD721111 OMZ720939:OMZ721111 OWV720939:OWV721111 PGR720939:PGR721111 PQN720939:PQN721111 QAJ720939:QAJ721111 QKF720939:QKF721111 QUB720939:QUB721111 RDX720939:RDX721111 RNT720939:RNT721111 RXP720939:RXP721111 SHL720939:SHL721111 SRH720939:SRH721111 TBD720939:TBD721111 TKZ720939:TKZ721111 TUV720939:TUV721111 UER720939:UER721111 UON720939:UON721111 UYJ720939:UYJ721111 VIF720939:VIF721111 VSB720939:VSB721111 WBX720939:WBX721111 WLT720939:WLT721111 WVP720939:WVP721111 G786475:G786647 JD786475:JD786647 SZ786475:SZ786647 ACV786475:ACV786647 AMR786475:AMR786647 AWN786475:AWN786647 BGJ786475:BGJ786647 BQF786475:BQF786647 CAB786475:CAB786647 CJX786475:CJX786647 CTT786475:CTT786647 DDP786475:DDP786647 DNL786475:DNL786647 DXH786475:DXH786647 EHD786475:EHD786647 EQZ786475:EQZ786647 FAV786475:FAV786647 FKR786475:FKR786647 FUN786475:FUN786647 GEJ786475:GEJ786647 GOF786475:GOF786647 GYB786475:GYB786647 HHX786475:HHX786647 HRT786475:HRT786647 IBP786475:IBP786647 ILL786475:ILL786647 IVH786475:IVH786647 JFD786475:JFD786647 JOZ786475:JOZ786647 JYV786475:JYV786647 KIR786475:KIR786647 KSN786475:KSN786647 LCJ786475:LCJ786647 LMF786475:LMF786647 LWB786475:LWB786647 MFX786475:MFX786647 MPT786475:MPT786647 MZP786475:MZP786647 NJL786475:NJL786647 NTH786475:NTH786647 ODD786475:ODD786647 OMZ786475:OMZ786647 OWV786475:OWV786647 PGR786475:PGR786647 PQN786475:PQN786647 QAJ786475:QAJ786647 QKF786475:QKF786647 QUB786475:QUB786647 RDX786475:RDX786647 RNT786475:RNT786647 RXP786475:RXP786647 SHL786475:SHL786647 SRH786475:SRH786647 TBD786475:TBD786647 TKZ786475:TKZ786647 TUV786475:TUV786647 UER786475:UER786647 UON786475:UON786647 UYJ786475:UYJ786647 VIF786475:VIF786647 VSB786475:VSB786647 WBX786475:WBX786647 WLT786475:WLT786647 WVP786475:WVP786647 G852011:G852183 JD852011:JD852183 SZ852011:SZ852183 ACV852011:ACV852183 AMR852011:AMR852183 AWN852011:AWN852183 BGJ852011:BGJ852183 BQF852011:BQF852183 CAB852011:CAB852183 CJX852011:CJX852183 CTT852011:CTT852183 DDP852011:DDP852183 DNL852011:DNL852183 DXH852011:DXH852183 EHD852011:EHD852183 EQZ852011:EQZ852183 FAV852011:FAV852183 FKR852011:FKR852183 FUN852011:FUN852183 GEJ852011:GEJ852183 GOF852011:GOF852183 GYB852011:GYB852183 HHX852011:HHX852183 HRT852011:HRT852183 IBP852011:IBP852183 ILL852011:ILL852183 IVH852011:IVH852183 JFD852011:JFD852183 JOZ852011:JOZ852183 JYV852011:JYV852183 KIR852011:KIR852183 KSN852011:KSN852183 LCJ852011:LCJ852183 LMF852011:LMF852183 LWB852011:LWB852183 MFX852011:MFX852183 MPT852011:MPT852183 MZP852011:MZP852183 NJL852011:NJL852183 NTH852011:NTH852183 ODD852011:ODD852183 OMZ852011:OMZ852183 OWV852011:OWV852183 PGR852011:PGR852183 PQN852011:PQN852183 QAJ852011:QAJ852183 QKF852011:QKF852183 QUB852011:QUB852183 RDX852011:RDX852183 RNT852011:RNT852183 RXP852011:RXP852183 SHL852011:SHL852183 SRH852011:SRH852183 TBD852011:TBD852183 TKZ852011:TKZ852183 TUV852011:TUV852183 UER852011:UER852183 UON852011:UON852183 UYJ852011:UYJ852183 VIF852011:VIF852183 VSB852011:VSB852183 WBX852011:WBX852183 WLT852011:WLT852183 WVP852011:WVP852183 G917547:G917719 JD917547:JD917719 SZ917547:SZ917719 ACV917547:ACV917719 AMR917547:AMR917719 AWN917547:AWN917719 BGJ917547:BGJ917719 BQF917547:BQF917719 CAB917547:CAB917719 CJX917547:CJX917719 CTT917547:CTT917719 DDP917547:DDP917719 DNL917547:DNL917719 DXH917547:DXH917719 EHD917547:EHD917719 EQZ917547:EQZ917719 FAV917547:FAV917719 FKR917547:FKR917719 FUN917547:FUN917719 GEJ917547:GEJ917719 GOF917547:GOF917719 GYB917547:GYB917719 HHX917547:HHX917719 HRT917547:HRT917719 IBP917547:IBP917719 ILL917547:ILL917719 IVH917547:IVH917719 JFD917547:JFD917719 JOZ917547:JOZ917719 JYV917547:JYV917719 KIR917547:KIR917719 KSN917547:KSN917719 LCJ917547:LCJ917719 LMF917547:LMF917719 LWB917547:LWB917719 MFX917547:MFX917719 MPT917547:MPT917719 MZP917547:MZP917719 NJL917547:NJL917719 NTH917547:NTH917719 ODD917547:ODD917719 OMZ917547:OMZ917719 OWV917547:OWV917719 PGR917547:PGR917719 PQN917547:PQN917719 QAJ917547:QAJ917719 QKF917547:QKF917719 QUB917547:QUB917719 RDX917547:RDX917719 RNT917547:RNT917719 RXP917547:RXP917719 SHL917547:SHL917719 SRH917547:SRH917719 TBD917547:TBD917719 TKZ917547:TKZ917719 TUV917547:TUV917719 UER917547:UER917719 UON917547:UON917719 UYJ917547:UYJ917719 VIF917547:VIF917719 VSB917547:VSB917719 WBX917547:WBX917719 WLT917547:WLT917719 WVP917547:WVP917719 G983083:G983255 JD983083:JD983255 SZ983083:SZ983255 ACV983083:ACV983255 AMR983083:AMR983255 AWN983083:AWN983255 BGJ983083:BGJ983255 BQF983083:BQF983255 CAB983083:CAB983255 CJX983083:CJX983255 CTT983083:CTT983255 DDP983083:DDP983255 DNL983083:DNL983255 DXH983083:DXH983255 EHD983083:EHD983255 EQZ983083:EQZ983255 FAV983083:FAV983255 FKR983083:FKR983255 FUN983083:FUN983255 GEJ983083:GEJ983255 GOF983083:GOF983255 GYB983083:GYB983255 HHX983083:HHX983255 HRT983083:HRT983255 IBP983083:IBP983255 ILL983083:ILL983255 IVH983083:IVH983255 JFD983083:JFD983255 JOZ983083:JOZ983255 JYV983083:JYV983255 KIR983083:KIR983255 KSN983083:KSN983255 LCJ983083:LCJ983255 LMF983083:LMF983255 LWB983083:LWB983255 MFX983083:MFX983255 MPT983083:MPT983255 MZP983083:MZP983255 NJL983083:NJL983255 NTH983083:NTH983255 ODD983083:ODD983255 OMZ983083:OMZ983255 OWV983083:OWV983255 PGR983083:PGR983255 PQN983083:PQN983255 QAJ983083:QAJ983255 QKF983083:QKF983255 QUB983083:QUB983255 RDX983083:RDX983255 RNT983083:RNT983255 RXP983083:RXP983255 SHL983083:SHL983255 SRH983083:SRH983255 TBD983083:TBD983255 TKZ983083:TKZ983255 TUV983083:TUV983255 UER983083:UER983255 UON983083:UON983255 UYJ983083:UYJ983255 VIF983083:VIF983255 VSB983083:VSB983255 WBX983083:WBX983255 WLT983083:WLT983255 G18:G215">
      <formula1>"1,2,3"</formula1>
    </dataValidation>
  </dataValidations>
  <pageMargins left="0.78740157499999996" right="0.78740157499999996" top="0.984251969" bottom="0.984251969" header="0.4921259845" footer="0.492125984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Alle Armaturen</vt:lpstr>
      <vt:lpstr>IC40</vt:lpstr>
      <vt:lpstr>FCU 500</vt:lpstr>
      <vt:lpstr>PFU</vt:lpstr>
      <vt:lpstr>PFS_PFD</vt:lpstr>
      <vt:lpstr>BCU400</vt:lpstr>
      <vt:lpstr>UVS</vt:lpstr>
      <vt:lpstr>-&gt;Tools</vt:lpstr>
      <vt:lpstr>PFS_PFD_SelectionTool</vt:lpstr>
      <vt:lpstr>BCU400_Selection_Tool</vt:lpstr>
      <vt:lpstr>BCU400_Database</vt:lpstr>
      <vt:lpstr>Tabelle1</vt:lpstr>
      <vt:lpstr>Tabelle3</vt:lpstr>
      <vt:lpstr>List</vt:lpstr>
      <vt:lpstr>SEARCH</vt:lpstr>
    </vt:vector>
  </TitlesOfParts>
  <Company>G. Kromschröder 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Quatmann, Aloys</dc:creator>
  <cp:lastModifiedBy>Gaertner, Roswitha</cp:lastModifiedBy>
  <dcterms:created xsi:type="dcterms:W3CDTF">2006-10-19T14:16:55Z</dcterms:created>
  <dcterms:modified xsi:type="dcterms:W3CDTF">2018-05-16T07:34:58Z</dcterms:modified>
</cp:coreProperties>
</file>